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4616"/>
  </bookViews>
  <sheets>
    <sheet name="Calendar" sheetId="5" r:id="rId1"/>
    <sheet name="About" sheetId="6" r:id="rId2"/>
  </sheets>
  <definedNames>
    <definedName name="_xlnm.Print_Area" localSheetId="0">Calendar!$B$2:$AF$26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X14" i="5" l="1"/>
  <c r="W14" i="5"/>
  <c r="V14" i="5"/>
  <c r="U14" i="5"/>
  <c r="T14" i="5"/>
  <c r="S14" i="5"/>
  <c r="R14" i="5"/>
  <c r="P14" i="5"/>
  <c r="O14" i="5"/>
  <c r="N14" i="5"/>
  <c r="M14" i="5"/>
  <c r="L14" i="5"/>
  <c r="K14" i="5"/>
  <c r="J14" i="5"/>
  <c r="H14" i="5"/>
  <c r="G14" i="5"/>
  <c r="F14" i="5"/>
  <c r="E14" i="5"/>
  <c r="D14" i="5"/>
  <c r="C14" i="5"/>
  <c r="B14" i="5"/>
  <c r="AF5" i="5"/>
  <c r="AE5" i="5"/>
  <c r="AD5" i="5"/>
  <c r="AC5" i="5"/>
  <c r="AB5" i="5"/>
  <c r="AA5" i="5"/>
  <c r="Z5" i="5"/>
  <c r="X5" i="5"/>
  <c r="W5" i="5"/>
  <c r="V5" i="5"/>
  <c r="U5" i="5"/>
  <c r="T5" i="5"/>
  <c r="S5" i="5"/>
  <c r="R5" i="5"/>
  <c r="P5" i="5"/>
  <c r="O5" i="5"/>
  <c r="N5" i="5"/>
  <c r="M5" i="5"/>
  <c r="L5" i="5"/>
  <c r="K5" i="5"/>
  <c r="J5" i="5"/>
  <c r="G5" i="5"/>
  <c r="H5" i="5"/>
  <c r="F5" i="5"/>
  <c r="E5" i="5"/>
  <c r="D5" i="5"/>
  <c r="C5" i="5"/>
  <c r="B5" i="5"/>
  <c r="B6" i="5" l="1"/>
  <c r="J4" i="5" l="1"/>
  <c r="J6" i="5" s="1"/>
  <c r="C6" i="5"/>
  <c r="D6" i="5" s="1"/>
  <c r="E6" i="5" s="1"/>
  <c r="F6" i="5" s="1"/>
  <c r="G6" i="5" s="1"/>
  <c r="H6" i="5" s="1"/>
  <c r="B7" i="5" s="1"/>
  <c r="C7" i="5" s="1"/>
  <c r="D7" i="5" s="1"/>
  <c r="E7" i="5" s="1"/>
  <c r="F7" i="5" s="1"/>
  <c r="G7" i="5" s="1"/>
  <c r="H7" i="5" s="1"/>
  <c r="B8" i="5" s="1"/>
  <c r="C8" i="5" s="1"/>
  <c r="D8" i="5" s="1"/>
  <c r="E8" i="5" s="1"/>
  <c r="F8" i="5" s="1"/>
  <c r="G8" i="5" s="1"/>
  <c r="H8" i="5" s="1"/>
  <c r="B9" i="5" s="1"/>
  <c r="C9" i="5" s="1"/>
  <c r="D9" i="5" s="1"/>
  <c r="E9" i="5" s="1"/>
  <c r="F9" i="5" s="1"/>
  <c r="G9" i="5" s="1"/>
  <c r="H9" i="5" s="1"/>
  <c r="B10" i="5" s="1"/>
  <c r="C10" i="5" s="1"/>
  <c r="D10" i="5" s="1"/>
  <c r="E10" i="5" s="1"/>
  <c r="F10" i="5" s="1"/>
  <c r="G10" i="5" s="1"/>
  <c r="H10" i="5" s="1"/>
  <c r="B11" i="5" s="1"/>
  <c r="C11" i="5" s="1"/>
  <c r="D11" i="5" s="1"/>
  <c r="E11" i="5" s="1"/>
  <c r="F11" i="5" s="1"/>
  <c r="G11" i="5" s="1"/>
  <c r="H11" i="5" s="1"/>
  <c r="R4" i="5" l="1"/>
  <c r="K6" i="5"/>
  <c r="L6" i="5" s="1"/>
  <c r="M6" i="5" s="1"/>
  <c r="N6" i="5" s="1"/>
  <c r="O6" i="5" s="1"/>
  <c r="P6" i="5" s="1"/>
  <c r="J7" i="5" s="1"/>
  <c r="K7" i="5" s="1"/>
  <c r="L7" i="5" s="1"/>
  <c r="M7" i="5" s="1"/>
  <c r="N7" i="5" s="1"/>
  <c r="O7" i="5" s="1"/>
  <c r="P7" i="5" s="1"/>
  <c r="J8" i="5" s="1"/>
  <c r="K8" i="5" s="1"/>
  <c r="L8" i="5" s="1"/>
  <c r="M8" i="5" s="1"/>
  <c r="N8" i="5" s="1"/>
  <c r="O8" i="5" s="1"/>
  <c r="P8" i="5" s="1"/>
  <c r="J9" i="5" s="1"/>
  <c r="K9" i="5" s="1"/>
  <c r="L9" i="5" s="1"/>
  <c r="M9" i="5" s="1"/>
  <c r="N9" i="5" s="1"/>
  <c r="O9" i="5" s="1"/>
  <c r="P9" i="5" s="1"/>
  <c r="J10" i="5" s="1"/>
  <c r="K10" i="5" s="1"/>
  <c r="L10" i="5" s="1"/>
  <c r="M10" i="5" s="1"/>
  <c r="N10" i="5" s="1"/>
  <c r="O10" i="5" s="1"/>
  <c r="P10" i="5" s="1"/>
  <c r="J11" i="5" s="1"/>
  <c r="K11" i="5" s="1"/>
  <c r="L11" i="5" s="1"/>
  <c r="M11" i="5" s="1"/>
  <c r="N11" i="5" s="1"/>
  <c r="O11" i="5" s="1"/>
  <c r="P11" i="5" s="1"/>
  <c r="Z4" i="5" l="1"/>
  <c r="R6" i="5"/>
  <c r="S6" i="5" s="1"/>
  <c r="T6" i="5" s="1"/>
  <c r="U6" i="5" s="1"/>
  <c r="V6" i="5" s="1"/>
  <c r="W6" i="5" s="1"/>
  <c r="X6" i="5" s="1"/>
  <c r="R7" i="5" s="1"/>
  <c r="S7" i="5" s="1"/>
  <c r="T7" i="5" s="1"/>
  <c r="U7" i="5" s="1"/>
  <c r="V7" i="5" s="1"/>
  <c r="W7" i="5" s="1"/>
  <c r="X7" i="5" s="1"/>
  <c r="R8" i="5" s="1"/>
  <c r="S8" i="5" s="1"/>
  <c r="T8" i="5" s="1"/>
  <c r="U8" i="5" s="1"/>
  <c r="V8" i="5" s="1"/>
  <c r="W8" i="5" s="1"/>
  <c r="X8" i="5" s="1"/>
  <c r="R9" i="5" s="1"/>
  <c r="S9" i="5" s="1"/>
  <c r="T9" i="5" s="1"/>
  <c r="U9" i="5" s="1"/>
  <c r="V9" i="5" s="1"/>
  <c r="W9" i="5" s="1"/>
  <c r="X9" i="5" s="1"/>
  <c r="R10" i="5" s="1"/>
  <c r="S10" i="5" s="1"/>
  <c r="T10" i="5" s="1"/>
  <c r="U10" i="5" s="1"/>
  <c r="V10" i="5" s="1"/>
  <c r="W10" i="5" s="1"/>
  <c r="X10" i="5" s="1"/>
  <c r="R11" i="5" s="1"/>
  <c r="S11" i="5" s="1"/>
  <c r="T11" i="5" s="1"/>
  <c r="U11" i="5" s="1"/>
  <c r="V11" i="5" s="1"/>
  <c r="W11" i="5" s="1"/>
  <c r="X11" i="5" s="1"/>
  <c r="B13" i="5" l="1"/>
  <c r="Z6" i="5"/>
  <c r="AA6" i="5" s="1"/>
  <c r="AB6" i="5" s="1"/>
  <c r="AC6" i="5" s="1"/>
  <c r="AD6" i="5" s="1"/>
  <c r="AE6" i="5" s="1"/>
  <c r="AF6" i="5" s="1"/>
  <c r="Z7" i="5" s="1"/>
  <c r="AA7" i="5" s="1"/>
  <c r="AB7" i="5" s="1"/>
  <c r="AC7" i="5" s="1"/>
  <c r="AD7" i="5" s="1"/>
  <c r="AE7" i="5" s="1"/>
  <c r="AF7" i="5" s="1"/>
  <c r="Z8" i="5" s="1"/>
  <c r="AA8" i="5" s="1"/>
  <c r="AB8" i="5" s="1"/>
  <c r="AC8" i="5" s="1"/>
  <c r="AD8" i="5" s="1"/>
  <c r="AE8" i="5" s="1"/>
  <c r="AF8" i="5" s="1"/>
  <c r="Z9" i="5" s="1"/>
  <c r="AA9" i="5" s="1"/>
  <c r="AB9" i="5" s="1"/>
  <c r="AC9" i="5" s="1"/>
  <c r="AD9" i="5" s="1"/>
  <c r="AE9" i="5" s="1"/>
  <c r="AF9" i="5" s="1"/>
  <c r="Z10" i="5" s="1"/>
  <c r="AA10" i="5" s="1"/>
  <c r="AB10" i="5" s="1"/>
  <c r="AC10" i="5" s="1"/>
  <c r="AD10" i="5" s="1"/>
  <c r="AE10" i="5" s="1"/>
  <c r="AF10" i="5" s="1"/>
  <c r="Z11" i="5" s="1"/>
  <c r="AA11" i="5" s="1"/>
  <c r="AB11" i="5" s="1"/>
  <c r="AC11" i="5" s="1"/>
  <c r="AD11" i="5" s="1"/>
  <c r="AE11" i="5" s="1"/>
  <c r="AF11" i="5" s="1"/>
  <c r="J13" i="5" l="1"/>
  <c r="R13" i="5" s="1"/>
  <c r="B15" i="5"/>
  <c r="C15" i="5" s="1"/>
  <c r="D15" i="5" s="1"/>
  <c r="E15" i="5" s="1"/>
  <c r="F15" i="5" s="1"/>
  <c r="G15" i="5" s="1"/>
  <c r="H15" i="5" s="1"/>
  <c r="B16" i="5" s="1"/>
  <c r="C16" i="5" s="1"/>
  <c r="D16" i="5" s="1"/>
  <c r="E16" i="5" s="1"/>
  <c r="F16" i="5" s="1"/>
  <c r="G16" i="5" s="1"/>
  <c r="H16" i="5" s="1"/>
  <c r="B17" i="5" s="1"/>
  <c r="C17" i="5" s="1"/>
  <c r="D17" i="5" s="1"/>
  <c r="E17" i="5" s="1"/>
  <c r="F17" i="5" s="1"/>
  <c r="G17" i="5" s="1"/>
  <c r="H17" i="5" s="1"/>
  <c r="B18" i="5" s="1"/>
  <c r="C18" i="5" s="1"/>
  <c r="D18" i="5" s="1"/>
  <c r="E18" i="5" s="1"/>
  <c r="F18" i="5" s="1"/>
  <c r="G18" i="5" s="1"/>
  <c r="H18" i="5" s="1"/>
  <c r="B19" i="5" s="1"/>
  <c r="C19" i="5" s="1"/>
  <c r="D19" i="5" s="1"/>
  <c r="E19" i="5" s="1"/>
  <c r="F19" i="5" s="1"/>
  <c r="G19" i="5" s="1"/>
  <c r="H19" i="5" s="1"/>
  <c r="B20" i="5" s="1"/>
  <c r="C20" i="5" s="1"/>
  <c r="D20" i="5" s="1"/>
  <c r="E20" i="5" s="1"/>
  <c r="F20" i="5" s="1"/>
  <c r="G20" i="5" s="1"/>
  <c r="H20" i="5" s="1"/>
  <c r="J15" i="5" l="1"/>
  <c r="K15" i="5" s="1"/>
  <c r="L15" i="5" s="1"/>
  <c r="M15" i="5" s="1"/>
  <c r="N15" i="5" s="1"/>
  <c r="O15" i="5" s="1"/>
  <c r="P15" i="5" s="1"/>
  <c r="J16" i="5" s="1"/>
  <c r="K16" i="5" s="1"/>
  <c r="L16" i="5" s="1"/>
  <c r="M16" i="5" s="1"/>
  <c r="N16" i="5" s="1"/>
  <c r="O16" i="5" s="1"/>
  <c r="P16" i="5" s="1"/>
  <c r="J17" i="5" s="1"/>
  <c r="K17" i="5" s="1"/>
  <c r="L17" i="5" s="1"/>
  <c r="M17" i="5" s="1"/>
  <c r="N17" i="5" s="1"/>
  <c r="O17" i="5" s="1"/>
  <c r="P17" i="5" s="1"/>
  <c r="J18" i="5" s="1"/>
  <c r="K18" i="5" s="1"/>
  <c r="L18" i="5" s="1"/>
  <c r="M18" i="5" s="1"/>
  <c r="N18" i="5" s="1"/>
  <c r="O18" i="5" s="1"/>
  <c r="P18" i="5" s="1"/>
  <c r="J19" i="5" s="1"/>
  <c r="K19" i="5" s="1"/>
  <c r="L19" i="5" s="1"/>
  <c r="M19" i="5" s="1"/>
  <c r="N19" i="5" s="1"/>
  <c r="O19" i="5" s="1"/>
  <c r="P19" i="5" s="1"/>
  <c r="J20" i="5" s="1"/>
  <c r="K20" i="5" s="1"/>
  <c r="L20" i="5" s="1"/>
  <c r="M20" i="5" s="1"/>
  <c r="N20" i="5" s="1"/>
  <c r="O20" i="5" s="1"/>
  <c r="P20" i="5" s="1"/>
  <c r="R15" i="5" l="1"/>
  <c r="S15" i="5" s="1"/>
  <c r="T15" i="5" s="1"/>
  <c r="U15" i="5" s="1"/>
  <c r="V15" i="5" s="1"/>
  <c r="W15" i="5" s="1"/>
  <c r="X15" i="5" s="1"/>
  <c r="R16" i="5" s="1"/>
  <c r="S16" i="5" s="1"/>
  <c r="T16" i="5" s="1"/>
  <c r="U16" i="5" s="1"/>
  <c r="V16" i="5" s="1"/>
  <c r="W16" i="5" s="1"/>
  <c r="X16" i="5" s="1"/>
  <c r="R17" i="5" s="1"/>
  <c r="S17" i="5" s="1"/>
  <c r="T17" i="5" s="1"/>
  <c r="U17" i="5" s="1"/>
  <c r="V17" i="5" s="1"/>
  <c r="W17" i="5" s="1"/>
  <c r="X17" i="5" s="1"/>
  <c r="R18" i="5" s="1"/>
  <c r="S18" i="5" s="1"/>
  <c r="T18" i="5" s="1"/>
  <c r="U18" i="5" s="1"/>
  <c r="V18" i="5" s="1"/>
  <c r="W18" i="5" s="1"/>
  <c r="X18" i="5" s="1"/>
  <c r="V19" i="5" s="1"/>
  <c r="R20" i="5" s="1"/>
  <c r="S20" i="5" s="1"/>
  <c r="T20" i="5" s="1"/>
  <c r="U20" i="5" s="1"/>
  <c r="V20" i="5" s="1"/>
  <c r="W20" i="5" s="1"/>
  <c r="Z25" i="5" l="1"/>
  <c r="AA25" i="5" s="1"/>
  <c r="AB25" i="5" s="1"/>
  <c r="AC25" i="5" s="1"/>
  <c r="AD25" i="5" s="1"/>
  <c r="AE25" i="5" s="1"/>
  <c r="AF25" i="5" s="1"/>
  <c r="Z26" i="5" s="1"/>
  <c r="AA26" i="5" s="1"/>
  <c r="AB26" i="5" s="1"/>
  <c r="AC26" i="5" s="1"/>
  <c r="AD26" i="5" s="1"/>
  <c r="AE26" i="5" s="1"/>
  <c r="AF26" i="5" s="1"/>
</calcChain>
</file>

<file path=xl/sharedStrings.xml><?xml version="1.0" encoding="utf-8"?>
<sst xmlns="http://schemas.openxmlformats.org/spreadsheetml/2006/main" count="23" uniqueCount="23">
  <si>
    <t>https://www.vertex42.com/ExcelTemplates/yearly-calendar.html</t>
  </si>
  <si>
    <t xml:space="preserve">Year </t>
  </si>
  <si>
    <t xml:space="preserve">Month </t>
  </si>
  <si>
    <t xml:space="preserve">Start Day </t>
  </si>
  <si>
    <t>1:Sun, 2:Mon …</t>
  </si>
  <si>
    <t>YEARLY CALENDARS by Vertex42.com</t>
  </si>
  <si>
    <t>About This Template</t>
  </si>
  <si>
    <t>More Calendar Templates</t>
  </si>
  <si>
    <t>Visit Vertex42.com to download other yearly calendars, monthly calendars, planners, and schedules for home, school, or work.</t>
  </si>
  <si>
    <t>More Calendars, Planners, and Schedules</t>
  </si>
  <si>
    <t>About Vertex42</t>
  </si>
  <si>
    <t>Vertex42.com provides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</si>
  <si>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</si>
  <si>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Print an annual calendar for 2018, 2019, 2020 and beyond. Put it on your fridge, wall, or desk as a convenient reference. This template, provided by Vertex42.com, allows you to change the year, start month, and starting day of the week. Create a school calendar by setting the start month to 8 (August). Change the theme via Page Layout to easily choose a different color or font for your calendars.</t>
  </si>
  <si>
    <t>oktober</t>
  </si>
  <si>
    <t>vakantie / geen les</t>
  </si>
  <si>
    <t>Zomer 2023</t>
  </si>
  <si>
    <t>koningsdag | geen les</t>
  </si>
  <si>
    <t>herfstvakantie | geen les</t>
  </si>
  <si>
    <t>open toernooi | senioren geen les (junioren wel)</t>
  </si>
  <si>
    <t>hemelvaart |geen les</t>
  </si>
  <si>
    <t>inhaal mogelijkheid</t>
  </si>
  <si>
    <t xml:space="preserve">extra inhaallmogelijkheden op vrijdag 23 juni, 1 september en 8 september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</si>
</sst>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
    <numFmt numFmtId="165" formatCode="mmmm\ \'yy"/>
  </numFmts>
  <fonts count="33" x14ac:knownFonts="1">
    <font>
      <sz val="10"/>
      <name val="Arial"/>
    </font>
    <font>
      <u/>
      <sz val="10"/>
      <color indexed="12"/>
      <name val="Tahoma"/>
      <family val="2"/>
    </font>
    <font>
      <sz val="10"/>
      <name val="Calibri"/>
      <family val="2"/>
      <scheme val="minor"/>
    </font>
    <font>
      <sz val="8"/>
      <name val="Calibri"/>
      <family val="2"/>
      <scheme val="minor"/>
    </font>
    <font>
      <b/>
      <sz val="12"/>
      <name val="Calibri"/>
      <family val="2"/>
      <scheme val="minor"/>
    </font>
    <font>
      <sz val="14"/>
      <name val="Calibri"/>
      <family val="2"/>
      <scheme val="minor"/>
    </font>
    <font>
      <sz val="12"/>
      <name val="Calibri"/>
      <family val="2"/>
      <scheme val="minor"/>
    </font>
    <font>
      <sz val="10"/>
      <color theme="1" tint="0.34998626667073579"/>
      <name val="Calibri"/>
      <family val="2"/>
      <scheme val="minor"/>
    </font>
    <font>
      <sz val="12"/>
      <color theme="1" tint="0.34998626667073579"/>
      <name val="Calibri"/>
      <family val="2"/>
      <scheme val="minor"/>
    </font>
    <font>
      <sz val="11"/>
      <name val="Calibri"/>
      <family val="2"/>
      <scheme val="minor"/>
    </font>
    <font>
      <b/>
      <sz val="11"/>
      <name val="Calibri"/>
      <family val="2"/>
      <scheme val="minor"/>
    </font>
    <font>
      <b/>
      <sz val="15"/>
      <color theme="0"/>
      <name val="Calibri"/>
      <family val="2"/>
      <scheme val="minor"/>
    </font>
    <font>
      <b/>
      <sz val="10"/>
      <color theme="1" tint="0.499984740745262"/>
      <name val="Calibri"/>
      <family val="2"/>
      <scheme val="minor"/>
    </font>
    <font>
      <sz val="22"/>
      <color theme="1" tint="0.34998626667073579"/>
      <name val="Calibri"/>
      <family val="2"/>
      <scheme val="minor"/>
    </font>
    <font>
      <sz val="10"/>
      <name val="Arial"/>
      <family val="2"/>
    </font>
    <font>
      <i/>
      <sz val="9"/>
      <color theme="1" tint="0.249977111117893"/>
      <name val="Calibri"/>
      <family val="2"/>
      <scheme val="minor"/>
    </font>
    <font>
      <b/>
      <sz val="12"/>
      <color theme="1" tint="0.34998626667073579"/>
      <name val="Calibri"/>
      <family val="2"/>
      <scheme val="minor"/>
    </font>
    <font>
      <sz val="11"/>
      <color theme="1" tint="0.34998626667073579"/>
      <name val="Calibri"/>
      <family val="2"/>
      <scheme val="minor"/>
    </font>
    <font>
      <b/>
      <sz val="10"/>
      <name val="Calibri"/>
      <family val="2"/>
      <scheme val="minor"/>
    </font>
    <font>
      <sz val="11"/>
      <color theme="1" tint="0.499984740745262"/>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Tahoma"/>
      <family val="2"/>
    </font>
    <font>
      <b/>
      <sz val="42"/>
      <color theme="4" tint="-0.249977111117893"/>
      <name val="Calibri"/>
      <family val="2"/>
      <scheme val="major"/>
    </font>
    <font>
      <sz val="8"/>
      <name val="Arial"/>
      <family val="2"/>
    </font>
    <font>
      <b/>
      <sz val="12"/>
      <color theme="1"/>
      <name val="Calibri"/>
      <family val="2"/>
      <scheme val="minor"/>
    </font>
    <font>
      <sz val="10"/>
      <color theme="1" tint="0.34998626667073579"/>
      <name val="Arial"/>
      <family val="2"/>
    </font>
    <font>
      <b/>
      <sz val="10"/>
      <name val="Arial"/>
      <family val="2"/>
    </font>
    <font>
      <sz val="10"/>
      <name val="Calibri"/>
      <family val="2"/>
      <scheme val="major"/>
    </font>
    <font>
      <b/>
      <sz val="10"/>
      <color theme="1" tint="0.499984740745262"/>
      <name val="Calibri"/>
      <family val="2"/>
      <scheme val="major"/>
    </font>
    <font>
      <sz val="10"/>
      <color theme="1"/>
      <name val="Calibri"/>
      <family val="2"/>
      <scheme val="major"/>
    </font>
    <font>
      <b/>
      <sz val="10"/>
      <name val="Calibri"/>
      <family val="2"/>
      <scheme val="major"/>
    </font>
  </fonts>
  <fills count="12">
    <fill>
      <patternFill patternType="none"/>
    </fill>
    <fill>
      <patternFill patternType="gray125"/>
    </fill>
    <fill>
      <patternFill patternType="solid">
        <fgColor theme="0" tint="-4.9989318521683403E-2"/>
        <bgColor indexed="64"/>
      </patternFill>
    </fill>
    <fill>
      <patternFill patternType="solid">
        <fgColor theme="4" tint="-0.249977111117893"/>
        <bgColor indexed="64"/>
      </patternFill>
    </fill>
    <fill>
      <patternFill patternType="solid">
        <fgColor rgb="FFFF0000"/>
        <bgColor indexed="64"/>
      </patternFill>
    </fill>
    <fill>
      <patternFill patternType="solid">
        <fgColor theme="0"/>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rgb="FF00B050"/>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5"/>
        <bgColor indexed="64"/>
      </patternFill>
    </fill>
  </fills>
  <borders count="4">
    <border>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1" fillId="0" borderId="0" applyNumberFormat="0" applyFill="0" applyBorder="0" applyAlignment="0" applyProtection="0">
      <alignment vertical="top"/>
      <protection locked="0"/>
    </xf>
    <xf numFmtId="0" fontId="14" fillId="0" borderId="0"/>
  </cellStyleXfs>
  <cellXfs count="79">
    <xf numFmtId="0" fontId="0" fillId="0" borderId="0" xfId="0"/>
    <xf numFmtId="0" fontId="2" fillId="0" borderId="0" xfId="0" applyFont="1"/>
    <xf numFmtId="0" fontId="2" fillId="0" borderId="0" xfId="0" applyFont="1" applyAlignment="1">
      <alignment vertical="center"/>
    </xf>
    <xf numFmtId="0" fontId="2" fillId="0" borderId="0" xfId="0" applyFont="1" applyBorder="1"/>
    <xf numFmtId="0" fontId="5" fillId="0" borderId="0" xfId="0" applyFont="1"/>
    <xf numFmtId="0" fontId="5"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0" xfId="0" applyFont="1"/>
    <xf numFmtId="0" fontId="2" fillId="0" borderId="0" xfId="0" applyFont="1" applyBorder="1" applyAlignment="1">
      <alignment vertical="center"/>
    </xf>
    <xf numFmtId="0" fontId="2" fillId="0" borderId="0" xfId="0" applyFont="1" applyFill="1" applyBorder="1" applyAlignment="1">
      <alignment vertical="center"/>
    </xf>
    <xf numFmtId="164" fontId="4" fillId="0" borderId="0" xfId="0" applyNumberFormat="1" applyFont="1" applyFill="1" applyBorder="1" applyAlignment="1">
      <alignment horizontal="center" vertical="center"/>
    </xf>
    <xf numFmtId="0" fontId="8" fillId="0" borderId="0" xfId="0" applyFont="1"/>
    <xf numFmtId="0" fontId="12" fillId="2" borderId="0" xfId="0" applyFont="1" applyFill="1" applyBorder="1" applyAlignment="1">
      <alignment horizontal="center" vertical="center"/>
    </xf>
    <xf numFmtId="0" fontId="2" fillId="0" borderId="0" xfId="2" applyFont="1" applyAlignment="1" applyProtection="1">
      <alignment vertical="top"/>
    </xf>
    <xf numFmtId="0" fontId="2" fillId="0" borderId="0" xfId="2" applyFont="1"/>
    <xf numFmtId="0" fontId="16" fillId="0" borderId="0" xfId="2" applyFont="1" applyAlignment="1" applyProtection="1">
      <alignment horizontal="left" vertical="center"/>
    </xf>
    <xf numFmtId="0" fontId="18" fillId="0" borderId="0" xfId="2" applyFont="1" applyAlignment="1">
      <alignment horizontal="left" vertical="center"/>
    </xf>
    <xf numFmtId="0" fontId="19" fillId="0" borderId="0" xfId="2" applyFont="1" applyAlignment="1">
      <alignment vertical="center"/>
    </xf>
    <xf numFmtId="0" fontId="2" fillId="0" borderId="0" xfId="2" applyFont="1" applyAlignment="1">
      <alignment horizontal="left" vertical="center"/>
    </xf>
    <xf numFmtId="0" fontId="20" fillId="0" borderId="0" xfId="2" applyFont="1" applyAlignment="1">
      <alignment vertical="center"/>
    </xf>
    <xf numFmtId="0" fontId="21" fillId="0" borderId="0" xfId="2" applyFont="1"/>
    <xf numFmtId="0" fontId="22" fillId="0" borderId="0" xfId="2" applyFont="1" applyAlignment="1">
      <alignment horizontal="left" vertical="top" wrapText="1" indent="1"/>
    </xf>
    <xf numFmtId="0" fontId="22" fillId="0" borderId="0" xfId="2" applyFont="1" applyAlignment="1">
      <alignment vertical="top" wrapText="1"/>
    </xf>
    <xf numFmtId="0" fontId="23" fillId="0" borderId="0" xfId="1" applyFont="1" applyAlignment="1" applyProtection="1">
      <alignment horizontal="left" indent="1"/>
    </xf>
    <xf numFmtId="0" fontId="2" fillId="0" borderId="0" xfId="2" applyFont="1" applyAlignment="1">
      <alignment vertical="top"/>
    </xf>
    <xf numFmtId="164" fontId="4" fillId="4"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6" fillId="0" borderId="0" xfId="0" applyFont="1" applyFill="1" applyAlignment="1">
      <alignment vertical="center"/>
    </xf>
    <xf numFmtId="0" fontId="2" fillId="0" borderId="0" xfId="0" applyFont="1" applyFill="1"/>
    <xf numFmtId="0" fontId="2" fillId="0" borderId="0" xfId="0" applyFont="1" applyFill="1" applyAlignment="1">
      <alignment vertical="center"/>
    </xf>
    <xf numFmtId="0" fontId="10" fillId="0" borderId="0" xfId="0" applyFont="1" applyFill="1" applyAlignment="1">
      <alignment horizontal="right" vertical="center"/>
    </xf>
    <xf numFmtId="0" fontId="9" fillId="0" borderId="0" xfId="0" applyFont="1" applyFill="1" applyAlignment="1">
      <alignment vertical="center"/>
    </xf>
    <xf numFmtId="0" fontId="15" fillId="0" borderId="0" xfId="0" applyFont="1" applyFill="1" applyAlignment="1">
      <alignment horizontal="left" vertical="center" indent="1"/>
    </xf>
    <xf numFmtId="0" fontId="3" fillId="0" borderId="0" xfId="0" applyFont="1" applyFill="1" applyBorder="1" applyAlignment="1">
      <alignment horizontal="right" vertical="center"/>
    </xf>
    <xf numFmtId="0" fontId="16" fillId="0" borderId="0" xfId="0" applyFont="1" applyFill="1" applyAlignment="1" applyProtection="1">
      <alignment vertical="center"/>
    </xf>
    <xf numFmtId="0" fontId="17" fillId="0" borderId="0" xfId="0" applyFont="1" applyFill="1" applyAlignment="1">
      <alignment vertical="center"/>
    </xf>
    <xf numFmtId="0" fontId="7" fillId="0" borderId="0" xfId="0" applyFont="1" applyFill="1"/>
    <xf numFmtId="0" fontId="5" fillId="0" borderId="0" xfId="0" applyFont="1" applyFill="1"/>
    <xf numFmtId="0" fontId="6" fillId="0" borderId="0" xfId="0" applyFont="1" applyFill="1"/>
    <xf numFmtId="0" fontId="8" fillId="0" borderId="0" xfId="0" applyFont="1" applyFill="1"/>
    <xf numFmtId="0" fontId="14" fillId="0" borderId="0" xfId="0" applyFont="1"/>
    <xf numFmtId="0" fontId="14" fillId="0" borderId="0" xfId="0" applyFont="1" applyAlignment="1">
      <alignment vertical="center"/>
    </xf>
    <xf numFmtId="164" fontId="4" fillId="5" borderId="0" xfId="0" applyNumberFormat="1" applyFont="1" applyFill="1" applyBorder="1" applyAlignment="1">
      <alignment horizontal="center" vertical="center"/>
    </xf>
    <xf numFmtId="164" fontId="4" fillId="6" borderId="0" xfId="0" applyNumberFormat="1" applyFont="1" applyFill="1" applyBorder="1" applyAlignment="1">
      <alignment horizontal="center" vertical="center"/>
    </xf>
    <xf numFmtId="0" fontId="14" fillId="0" borderId="0" xfId="0" applyFont="1" applyBorder="1" applyAlignment="1">
      <alignment vertical="center"/>
    </xf>
    <xf numFmtId="0" fontId="27" fillId="0" borderId="0" xfId="0" applyFont="1"/>
    <xf numFmtId="0" fontId="14" fillId="0" borderId="0" xfId="0" applyFont="1" applyFill="1" applyAlignment="1">
      <alignment vertical="center"/>
    </xf>
    <xf numFmtId="164" fontId="28" fillId="0" borderId="0" xfId="0" applyNumberFormat="1" applyFont="1" applyFill="1" applyBorder="1" applyAlignment="1">
      <alignment horizontal="center" vertical="center"/>
    </xf>
    <xf numFmtId="164" fontId="26" fillId="0" borderId="0" xfId="0" applyNumberFormat="1" applyFont="1" applyFill="1" applyBorder="1" applyAlignment="1">
      <alignment horizontal="center" vertical="center"/>
    </xf>
    <xf numFmtId="0" fontId="14" fillId="4" borderId="0" xfId="0" applyFont="1" applyFill="1"/>
    <xf numFmtId="0" fontId="14" fillId="6" borderId="0" xfId="0" applyFont="1" applyFill="1"/>
    <xf numFmtId="0" fontId="29" fillId="0" borderId="0" xfId="0" applyFont="1" applyAlignment="1">
      <alignment vertical="center"/>
    </xf>
    <xf numFmtId="0" fontId="30" fillId="0" borderId="0" xfId="0" applyFont="1" applyFill="1" applyBorder="1" applyAlignment="1">
      <alignment horizontal="center" vertical="center"/>
    </xf>
    <xf numFmtId="0" fontId="29" fillId="0" borderId="0" xfId="0" applyFont="1" applyBorder="1" applyAlignment="1">
      <alignment vertical="center"/>
    </xf>
    <xf numFmtId="0" fontId="31" fillId="0" borderId="0" xfId="0" applyNumberFormat="1" applyFont="1" applyFill="1" applyBorder="1" applyAlignment="1"/>
    <xf numFmtId="164" fontId="32" fillId="0" borderId="0" xfId="0" applyNumberFormat="1" applyFont="1" applyFill="1" applyBorder="1" applyAlignment="1">
      <alignment horizontal="center" vertical="center"/>
    </xf>
    <xf numFmtId="0" fontId="29" fillId="0" borderId="0" xfId="0" applyFont="1"/>
    <xf numFmtId="0" fontId="29" fillId="0" borderId="0" xfId="0" applyFont="1" applyFill="1" applyBorder="1" applyAlignment="1">
      <alignment vertical="center"/>
    </xf>
    <xf numFmtId="164" fontId="29" fillId="0" borderId="0" xfId="0" applyNumberFormat="1" applyFont="1" applyFill="1" applyBorder="1" applyAlignment="1">
      <alignment horizontal="left" vertical="top"/>
    </xf>
    <xf numFmtId="164" fontId="4" fillId="7" borderId="0" xfId="0" applyNumberFormat="1" applyFont="1" applyFill="1" applyBorder="1" applyAlignment="1">
      <alignment horizontal="center" vertical="center"/>
    </xf>
    <xf numFmtId="0" fontId="6" fillId="7" borderId="0" xfId="0" applyFont="1" applyFill="1"/>
    <xf numFmtId="164" fontId="4" fillId="8" borderId="0" xfId="0" applyNumberFormat="1" applyFont="1" applyFill="1" applyBorder="1" applyAlignment="1">
      <alignment horizontal="center" vertical="center"/>
    </xf>
    <xf numFmtId="164" fontId="4" fillId="9" borderId="0" xfId="0" applyNumberFormat="1" applyFont="1" applyFill="1" applyBorder="1" applyAlignment="1">
      <alignment horizontal="center" vertical="center"/>
    </xf>
    <xf numFmtId="0" fontId="14" fillId="9" borderId="0" xfId="0" applyFont="1" applyFill="1"/>
    <xf numFmtId="164" fontId="4" fillId="10" borderId="0" xfId="0" applyNumberFormat="1" applyFont="1" applyFill="1" applyBorder="1" applyAlignment="1">
      <alignment horizontal="center" vertical="center"/>
    </xf>
    <xf numFmtId="0" fontId="6" fillId="10" borderId="0" xfId="0" applyFont="1" applyFill="1"/>
    <xf numFmtId="164" fontId="2" fillId="0" borderId="0" xfId="0" applyNumberFormat="1" applyFont="1" applyFill="1" applyBorder="1" applyAlignment="1">
      <alignment horizontal="center" vertical="center"/>
    </xf>
    <xf numFmtId="164" fontId="4" fillId="11" borderId="0" xfId="0" applyNumberFormat="1" applyFont="1" applyFill="1" applyBorder="1" applyAlignment="1">
      <alignment horizontal="center" vertical="center"/>
    </xf>
    <xf numFmtId="165" fontId="11" fillId="3" borderId="0" xfId="0" applyNumberFormat="1" applyFont="1" applyFill="1" applyBorder="1" applyAlignment="1">
      <alignment horizontal="center" vertical="center"/>
    </xf>
    <xf numFmtId="165" fontId="11" fillId="0" borderId="0" xfId="0" applyNumberFormat="1" applyFont="1" applyFill="1" applyBorder="1" applyAlignment="1">
      <alignment horizontal="center" vertical="center"/>
    </xf>
    <xf numFmtId="0" fontId="17" fillId="0" borderId="0" xfId="0" applyFont="1" applyFill="1" applyAlignment="1">
      <alignment horizontal="left" vertical="top"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24" fillId="0" borderId="0" xfId="0" applyFont="1" applyFill="1" applyBorder="1" applyAlignment="1">
      <alignment horizontal="center" vertical="center"/>
    </xf>
    <xf numFmtId="0" fontId="13" fillId="0" borderId="0" xfId="0" applyFont="1" applyBorder="1" applyAlignment="1">
      <alignment horizontal="center" vertical="center" wrapText="1"/>
    </xf>
  </cellXfs>
  <cellStyles count="3">
    <cellStyle name="Hyperlink" xfId="1" builtinId="8"/>
    <cellStyle name="Normal 2" xfId="2"/>
    <cellStyle name="Standaard" xfId="0" builtinId="0"/>
  </cellStyles>
  <dxfs count="10">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font>
        <color theme="4" tint="-0.24994659260841701"/>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ms&amp;utm_medium=file&amp;utm_campaign=office&amp;utm_term=calendar2&amp;utm_content=logo"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95250</xdr:rowOff>
    </xdr:from>
    <xdr:ext cx="1905000" cy="428625"/>
    <xdr:pic>
      <xdr:nvPicPr>
        <xdr:cNvPr id="2" name="Picture 1">
          <a:hlinkClick xmlns:r="http://schemas.openxmlformats.org/officeDocument/2006/relationships" r:id="rId1"/>
          <a:extLst>
            <a:ext uri="{FF2B5EF4-FFF2-40B4-BE49-F238E27FC236}">
              <a16:creationId xmlns:a16="http://schemas.microsoft.com/office/drawing/2014/main" id="{06B8A106-684A-4BB9-968C-F3C6A00D07D9}"/>
            </a:ext>
            <a:ext uri="{C183D7F6-B498-43B3-948B-1728B52AA6E4}">
              <adec:decorative xmlns:adec="http://schemas.microsoft.com/office/drawing/2017/decorative" xmlns=""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oneCellAnchor>
</xdr:wsDr>
</file>

<file path=xl/theme/theme1.xml><?xml version="1.0" encoding="utf-8"?>
<a:theme xmlns:a="http://schemas.openxmlformats.org/drawingml/2006/main" name="Vertex42">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yearly-calendar.html?utm_source=ms&amp;utm_medium=file&amp;utm_campaign=office&amp;utm_term=calendar2&amp;utm_content=url" TargetMode="External"/><Relationship Id="rId2" Type="http://schemas.openxmlformats.org/officeDocument/2006/relationships/hyperlink" Target="https://www.vertex42.com/ExcelTemplates/yearly-calendar.html?utm_source=ms&amp;utm_medium=file&amp;utm_campaign=office&amp;utm_term=calendar2&amp;utm_content=title" TargetMode="External"/><Relationship Id="rId1" Type="http://schemas.openxmlformats.org/officeDocument/2006/relationships/hyperlink" Target="https://www.vertex42.com/calendars/?utm_source=ms&amp;utm_medium=file&amp;utm_campaign=office&amp;utm_term=calendar2&amp;utm_content=more"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6"/>
  <sheetViews>
    <sheetView showGridLines="0" tabSelected="1" topLeftCell="A4" workbookViewId="0">
      <selection activeCell="AE16" sqref="AE16"/>
    </sheetView>
  </sheetViews>
  <sheetFormatPr defaultColWidth="9.109375" defaultRowHeight="13.8" x14ac:dyDescent="0.3"/>
  <cols>
    <col min="1" max="1" width="3.109375" style="1" customWidth="1"/>
    <col min="2" max="32" width="4" style="1" customWidth="1"/>
    <col min="33" max="33" width="3.109375" style="1" customWidth="1"/>
    <col min="34" max="34" width="7.109375" style="1" customWidth="1"/>
    <col min="35" max="35" width="38.109375" style="1" customWidth="1"/>
    <col min="36" max="16384" width="9.109375" style="1"/>
  </cols>
  <sheetData>
    <row r="1" spans="1:38" ht="16.5" customHeight="1" x14ac:dyDescent="0.3">
      <c r="A1" s="32"/>
      <c r="B1" s="32"/>
      <c r="C1" s="33" t="s">
        <v>1</v>
      </c>
      <c r="D1" s="74">
        <v>2023</v>
      </c>
      <c r="E1" s="75"/>
      <c r="F1" s="76"/>
      <c r="G1" s="34"/>
      <c r="H1" s="34"/>
      <c r="I1" s="33" t="s">
        <v>2</v>
      </c>
      <c r="J1" s="74">
        <v>4</v>
      </c>
      <c r="K1" s="75"/>
      <c r="L1" s="76"/>
      <c r="M1" s="34"/>
      <c r="N1" s="34"/>
      <c r="O1" s="34"/>
      <c r="P1" s="34"/>
      <c r="Q1" s="33" t="s">
        <v>3</v>
      </c>
      <c r="R1" s="74">
        <v>1</v>
      </c>
      <c r="S1" s="76"/>
      <c r="T1" s="35" t="s">
        <v>4</v>
      </c>
      <c r="U1" s="34"/>
      <c r="V1" s="34"/>
      <c r="W1" s="34"/>
      <c r="X1" s="34"/>
      <c r="Y1" s="34"/>
      <c r="Z1" s="34"/>
      <c r="AA1" s="34"/>
      <c r="AB1" s="32"/>
      <c r="AC1" s="32"/>
      <c r="AD1" s="32"/>
      <c r="AE1" s="32"/>
      <c r="AF1" s="36"/>
      <c r="AG1" s="32"/>
      <c r="AI1" s="37"/>
      <c r="AJ1" s="37"/>
      <c r="AK1" s="31"/>
      <c r="AL1" s="31"/>
    </row>
    <row r="2" spans="1:38" ht="42" customHeight="1" x14ac:dyDescent="0.3">
      <c r="B2" s="77">
        <v>2023</v>
      </c>
      <c r="C2" s="77"/>
      <c r="D2" s="77"/>
      <c r="E2" s="77"/>
      <c r="F2" s="77"/>
      <c r="G2" s="77"/>
      <c r="H2" s="77"/>
      <c r="I2" s="77"/>
      <c r="J2" s="77"/>
      <c r="K2" s="77"/>
      <c r="L2" s="77"/>
      <c r="M2" s="77"/>
      <c r="N2" s="77"/>
      <c r="O2" s="77"/>
      <c r="P2" s="77"/>
      <c r="Q2" s="11"/>
      <c r="R2" s="78" t="s">
        <v>16</v>
      </c>
      <c r="S2" s="78"/>
      <c r="T2" s="78"/>
      <c r="U2" s="78"/>
      <c r="V2" s="78"/>
      <c r="W2" s="78"/>
      <c r="X2" s="78"/>
      <c r="Y2" s="78"/>
      <c r="Z2" s="78"/>
      <c r="AA2" s="78"/>
      <c r="AB2" s="78"/>
      <c r="AC2" s="78"/>
      <c r="AD2" s="78"/>
      <c r="AE2" s="78"/>
      <c r="AF2" s="78"/>
      <c r="AG2" s="2"/>
      <c r="AI2" s="38"/>
      <c r="AJ2" s="31"/>
      <c r="AK2" s="31"/>
      <c r="AL2" s="31"/>
    </row>
    <row r="3" spans="1:38" ht="16.5" customHeight="1" x14ac:dyDescent="0.3">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I3" s="31"/>
      <c r="AJ3" s="31"/>
      <c r="AK3" s="31"/>
      <c r="AL3" s="31"/>
    </row>
    <row r="4" spans="1:38" s="4" customFormat="1" ht="21" customHeight="1" x14ac:dyDescent="0.35">
      <c r="B4" s="71">
        <v>45017</v>
      </c>
      <c r="C4" s="71"/>
      <c r="D4" s="71"/>
      <c r="E4" s="71"/>
      <c r="F4" s="71"/>
      <c r="G4" s="71"/>
      <c r="H4" s="71"/>
      <c r="I4" s="5"/>
      <c r="J4" s="71">
        <f>DATE(YEAR(B4+42),MONTH(B4+42),1)</f>
        <v>45047</v>
      </c>
      <c r="K4" s="71"/>
      <c r="L4" s="71"/>
      <c r="M4" s="71"/>
      <c r="N4" s="71"/>
      <c r="O4" s="71"/>
      <c r="P4" s="71"/>
      <c r="Q4" s="5"/>
      <c r="R4" s="71">
        <f>DATE(YEAR(J4+42),MONTH(J4+42),1)</f>
        <v>45078</v>
      </c>
      <c r="S4" s="71"/>
      <c r="T4" s="71"/>
      <c r="U4" s="71"/>
      <c r="V4" s="71"/>
      <c r="W4" s="71"/>
      <c r="X4" s="71"/>
      <c r="Y4" s="6"/>
      <c r="Z4" s="71">
        <f>DATE(YEAR(R4+42),MONTH(R4+42),1)</f>
        <v>45108</v>
      </c>
      <c r="AA4" s="71"/>
      <c r="AB4" s="71"/>
      <c r="AC4" s="71"/>
      <c r="AD4" s="71"/>
      <c r="AE4" s="71"/>
      <c r="AF4" s="71"/>
      <c r="AG4" s="6"/>
      <c r="AI4" s="39"/>
      <c r="AJ4" s="40"/>
      <c r="AK4" s="40"/>
      <c r="AL4" s="40"/>
    </row>
    <row r="5" spans="1:38" s="7" customFormat="1" ht="15.6" x14ac:dyDescent="0.3">
      <c r="B5" s="15" t="str">
        <f>CHOOSE(1+MOD($R$1+1-2,7),"S","M","T","W","T","F","S")</f>
        <v>S</v>
      </c>
      <c r="C5" s="15" t="str">
        <f>CHOOSE(1+MOD($R$1+2-2,7),"S","M","T","W","T","F","S")</f>
        <v>M</v>
      </c>
      <c r="D5" s="15" t="str">
        <f>CHOOSE(1+MOD($R$1+3-2,7),"S","M","T","W","T","F","S")</f>
        <v>T</v>
      </c>
      <c r="E5" s="15" t="str">
        <f>CHOOSE(1+MOD($R$1+4-2,7),"S","M","T","W","T","F","S")</f>
        <v>W</v>
      </c>
      <c r="F5" s="15" t="str">
        <f>CHOOSE(1+MOD($R$1+5-2,7),"S","M","T","W","T","F","S")</f>
        <v>T</v>
      </c>
      <c r="G5" s="15" t="str">
        <f>CHOOSE(1+MOD($R$1+6-2,7),"S","M","T","W","T","F","S")</f>
        <v>F</v>
      </c>
      <c r="H5" s="15" t="str">
        <f>CHOOSE(1+MOD($R$1+7-2,7),"S","M","T","W","T","F","S")</f>
        <v>S</v>
      </c>
      <c r="I5" s="8"/>
      <c r="J5" s="15" t="str">
        <f>CHOOSE(1+MOD($R$1+1-2,7),"S","M","T","W","T","F","S")</f>
        <v>S</v>
      </c>
      <c r="K5" s="15" t="str">
        <f>CHOOSE(1+MOD($R$1+2-2,7),"S","M","T","W","T","F","S")</f>
        <v>M</v>
      </c>
      <c r="L5" s="15" t="str">
        <f>CHOOSE(1+MOD($R$1+3-2,7),"S","M","T","W","T","F","S")</f>
        <v>T</v>
      </c>
      <c r="M5" s="15" t="str">
        <f>CHOOSE(1+MOD($R$1+4-2,7),"S","M","T","W","T","F","S")</f>
        <v>W</v>
      </c>
      <c r="N5" s="15" t="str">
        <f>CHOOSE(1+MOD($R$1+5-2,7),"S","M","T","W","T","F","S")</f>
        <v>T</v>
      </c>
      <c r="O5" s="15" t="str">
        <f>CHOOSE(1+MOD($R$1+6-2,7),"S","M","T","W","T","F","S")</f>
        <v>F</v>
      </c>
      <c r="P5" s="15" t="str">
        <f>CHOOSE(1+MOD($R$1+7-2,7),"S","M","T","W","T","F","S")</f>
        <v>S</v>
      </c>
      <c r="Q5" s="9"/>
      <c r="R5" s="15" t="str">
        <f>CHOOSE(1+MOD($R$1+1-2,7),"S","M","T","W","T","F","S")</f>
        <v>S</v>
      </c>
      <c r="S5" s="15" t="str">
        <f>CHOOSE(1+MOD($R$1+2-2,7),"S","M","T","W","T","F","S")</f>
        <v>M</v>
      </c>
      <c r="T5" s="15" t="str">
        <f>CHOOSE(1+MOD($R$1+3-2,7),"S","M","T","W","T","F","S")</f>
        <v>T</v>
      </c>
      <c r="U5" s="15" t="str">
        <f>CHOOSE(1+MOD($R$1+4-2,7),"S","M","T","W","T","F","S")</f>
        <v>W</v>
      </c>
      <c r="V5" s="15" t="str">
        <f>CHOOSE(1+MOD($R$1+5-2,7),"S","M","T","W","T","F","S")</f>
        <v>T</v>
      </c>
      <c r="W5" s="15" t="str">
        <f>CHOOSE(1+MOD($R$1+6-2,7),"S","M","T","W","T","F","S")</f>
        <v>F</v>
      </c>
      <c r="X5" s="15" t="str">
        <f>CHOOSE(1+MOD($R$1+7-2,7),"S","M","T","W","T","F","S")</f>
        <v>S</v>
      </c>
      <c r="Z5" s="15" t="str">
        <f>CHOOSE(1+MOD($R$1+1-2,7),"S","M","T","W","T","F","S")</f>
        <v>S</v>
      </c>
      <c r="AA5" s="15" t="str">
        <f>CHOOSE(1+MOD($R$1+2-2,7),"S","M","T","W","T","F","S")</f>
        <v>M</v>
      </c>
      <c r="AB5" s="15" t="str">
        <f>CHOOSE(1+MOD($R$1+3-2,7),"S","M","T","W","T","F","S")</f>
        <v>T</v>
      </c>
      <c r="AC5" s="15" t="str">
        <f>CHOOSE(1+MOD($R$1+4-2,7),"S","M","T","W","T","F","S")</f>
        <v>W</v>
      </c>
      <c r="AD5" s="15" t="str">
        <f>CHOOSE(1+MOD($R$1+5-2,7),"S","M","T","W","T","F","S")</f>
        <v>T</v>
      </c>
      <c r="AE5" s="15" t="str">
        <f>CHOOSE(1+MOD($R$1+6-2,7),"S","M","T","W","T","F","S")</f>
        <v>F</v>
      </c>
      <c r="AF5" s="15" t="str">
        <f>CHOOSE(1+MOD($R$1+7-2,7),"S","M","T","W","T","F","S")</f>
        <v>S</v>
      </c>
      <c r="AI5" s="39"/>
      <c r="AJ5" s="30"/>
      <c r="AK5" s="30"/>
      <c r="AL5" s="30"/>
    </row>
    <row r="6" spans="1:38" s="10" customFormat="1" ht="18" customHeight="1" x14ac:dyDescent="0.3">
      <c r="B6" s="13" t="str">
        <f>IF(WEEKDAY(B4,1)=MOD($R$1,7),B4,"")</f>
        <v/>
      </c>
      <c r="C6" s="13" t="str">
        <f>IF(B6="",IF(WEEKDAY(B4,1)=MOD($R$1,7)+1,B4,""),B6+1)</f>
        <v/>
      </c>
      <c r="D6" s="13" t="str">
        <f>IF(C6="",IF(WEEKDAY(B4,1)=MOD($R$1+1,7)+1,B4,""),C6+1)</f>
        <v/>
      </c>
      <c r="E6" s="13" t="str">
        <f>IF(D6="",IF(WEEKDAY(B4,1)=MOD($R$1+2,7)+1,B4,""),D6+1)</f>
        <v/>
      </c>
      <c r="F6" s="13" t="str">
        <f>IF(E6="",IF(WEEKDAY(B4,1)=MOD($R$1+3,7)+1,B4,""),E6+1)</f>
        <v/>
      </c>
      <c r="G6" s="13" t="str">
        <f>IF(F6="",IF(WEEKDAY(B4,1)=MOD($R$1+4,7)+1,B4,""),F6+1)</f>
        <v/>
      </c>
      <c r="H6" s="13">
        <f>IF(G6="",IF(WEEKDAY(B4,1)=MOD($R$1+5,7)+1,B4,""),G6+1)</f>
        <v>45017</v>
      </c>
      <c r="I6" s="8"/>
      <c r="J6" s="13" t="str">
        <f>IF(WEEKDAY(J4,1)=MOD($R$1,7),J4,"")</f>
        <v/>
      </c>
      <c r="K6" s="28">
        <f>IF(J6="",IF(WEEKDAY(J4,1)=MOD($R$1,7)+1,J4,""),J6+1)</f>
        <v>45047</v>
      </c>
      <c r="L6" s="28">
        <f>IF(K6="",IF(WEEKDAY(J4,1)=MOD($R$1+1,7)+1,J4,""),K6+1)</f>
        <v>45048</v>
      </c>
      <c r="M6" s="13">
        <f>IF(L6="",IF(WEEKDAY(J4,1)=MOD($R$1+2,7)+1,J4,""),L6+1)</f>
        <v>45049</v>
      </c>
      <c r="N6" s="28">
        <f>IF(M6="",IF(WEEKDAY(J4,1)=MOD($R$1+3,7)+1,J4,""),M6+1)</f>
        <v>45050</v>
      </c>
      <c r="O6" s="13">
        <f>IF(N6="",IF(WEEKDAY(J4,1)=MOD($R$1+4,7)+1,J4,""),N6+1)</f>
        <v>45051</v>
      </c>
      <c r="P6" s="13">
        <f>IF(O6="",IF(WEEKDAY(J4,1)=MOD($R$1+5,7)+1,J4,""),O6+1)</f>
        <v>45052</v>
      </c>
      <c r="Q6" s="9"/>
      <c r="R6" s="13" t="str">
        <f>IF(WEEKDAY(R4,1)=MOD($R$1,7),R4,"")</f>
        <v/>
      </c>
      <c r="S6" s="13" t="str">
        <f>IF(R6="",IF(WEEKDAY(R4,1)=MOD($R$1,7)+1,R4,""),R6+1)</f>
        <v/>
      </c>
      <c r="T6" s="13" t="str">
        <f>IF(S6="",IF(WEEKDAY(R4,1)=MOD($R$1+1,7)+1,R4,""),S6+1)</f>
        <v/>
      </c>
      <c r="U6" s="13" t="str">
        <f>IF(T6="",IF(WEEKDAY(R4,1)=MOD($R$1+2,7)+1,R4,""),T6+1)</f>
        <v/>
      </c>
      <c r="V6" s="64">
        <f>IF(U6="",IF(WEEKDAY(R4,1)=MOD($R$1+3,7)+1,R4,""),U6+1)</f>
        <v>45078</v>
      </c>
      <c r="W6" s="13">
        <f>IF(V6="",IF(WEEKDAY(R4,1)=MOD($R$1+4,7)+1,R4,""),V6+1)</f>
        <v>45079</v>
      </c>
      <c r="X6" s="13">
        <f>IF(W6="",IF(WEEKDAY(R4,1)=MOD($R$1+5,7)+1,R4,""),W6+1)</f>
        <v>45080</v>
      </c>
      <c r="Y6" s="30"/>
      <c r="Z6" s="13" t="str">
        <f>IF(WEEKDAY(Z4,1)=MOD($R$1,7),Z4,"")</f>
        <v/>
      </c>
      <c r="AA6" s="13" t="str">
        <f>IF(Z6="",IF(WEEKDAY(Z4,1)=MOD($R$1,7)+1,Z4,""),Z6+1)</f>
        <v/>
      </c>
      <c r="AB6" s="13" t="str">
        <f>IF(AA6="",IF(WEEKDAY(Z4,1)=MOD($R$1+1,7)+1,Z4,""),AA6+1)</f>
        <v/>
      </c>
      <c r="AC6" s="13" t="str">
        <f>IF(AB6="",IF(WEEKDAY(Z4,1)=MOD($R$1+2,7)+1,Z4,""),AB6+1)</f>
        <v/>
      </c>
      <c r="AD6" s="13" t="str">
        <f>IF(AC6="",IF(WEEKDAY(Z4,1)=MOD($R$1+3,7)+1,Z4,""),AC6+1)</f>
        <v/>
      </c>
      <c r="AE6" s="13" t="str">
        <f>IF(AD6="",IF(WEEKDAY(Z4,1)=MOD($R$1+4,7)+1,Z4,""),AD6+1)</f>
        <v/>
      </c>
      <c r="AF6" s="13">
        <f>IF(AE6="",IF(WEEKDAY(Z4,1)=MOD($R$1+5,7)+1,Z4,""),AE6+1)</f>
        <v>45108</v>
      </c>
      <c r="AG6" s="7"/>
      <c r="AI6" s="73"/>
      <c r="AJ6" s="41"/>
      <c r="AK6" s="41"/>
      <c r="AL6" s="41"/>
    </row>
    <row r="7" spans="1:38" s="10" customFormat="1" ht="18" customHeight="1" x14ac:dyDescent="0.3">
      <c r="B7" s="13">
        <f>IF(H6="","",IF(MONTH(H6+1)&lt;&gt;MONTH(H6),"",H6+1))</f>
        <v>45018</v>
      </c>
      <c r="C7" s="64">
        <f>IF(B7="","",IF(MONTH(B7+1)&lt;&gt;MONTH(B7),"",B7+1))</f>
        <v>45019</v>
      </c>
      <c r="D7" s="28">
        <f t="shared" ref="D7:H11" si="0">IF(C7="","",IF(MONTH(C7+1)&lt;&gt;MONTH(C7),"",C7+1))</f>
        <v>45020</v>
      </c>
      <c r="E7" s="13">
        <f t="shared" si="0"/>
        <v>45021</v>
      </c>
      <c r="F7" s="64">
        <f t="shared" si="0"/>
        <v>45022</v>
      </c>
      <c r="G7" s="45">
        <f t="shared" si="0"/>
        <v>45023</v>
      </c>
      <c r="H7" s="13">
        <f t="shared" si="0"/>
        <v>45024</v>
      </c>
      <c r="I7" s="8"/>
      <c r="J7" s="13">
        <f>IF(P6="","",IF(MONTH(P6+1)&lt;&gt;MONTH(P6),"",P6+1))</f>
        <v>45053</v>
      </c>
      <c r="K7" s="64">
        <f>IF(J7="","",IF(MONTH(J7+1)&lt;&gt;MONTH(J7),"",J7+1))</f>
        <v>45054</v>
      </c>
      <c r="L7" s="64">
        <f t="shared" ref="L7:P11" si="1">IF(K7="","",IF(MONTH(K7+1)&lt;&gt;MONTH(K7),"",K7+1))</f>
        <v>45055</v>
      </c>
      <c r="M7" s="13">
        <f t="shared" si="1"/>
        <v>45056</v>
      </c>
      <c r="N7" s="64">
        <f t="shared" si="1"/>
        <v>45057</v>
      </c>
      <c r="O7" s="13">
        <f t="shared" si="1"/>
        <v>45058</v>
      </c>
      <c r="P7" s="13">
        <f t="shared" si="1"/>
        <v>45059</v>
      </c>
      <c r="Q7" s="9"/>
      <c r="R7" s="13">
        <f>IF(X6="","",IF(MONTH(X6+1)&lt;&gt;MONTH(X6),"",X6+1))</f>
        <v>45081</v>
      </c>
      <c r="S7" s="64">
        <f>IF(R7="","",IF(MONTH(R7+1)&lt;&gt;MONTH(R7),"",R7+1))</f>
        <v>45082</v>
      </c>
      <c r="T7" s="64">
        <f t="shared" ref="T7:X11" si="2">IF(S7="","",IF(MONTH(S7+1)&lt;&gt;MONTH(S7),"",S7+1))</f>
        <v>45083</v>
      </c>
      <c r="U7" s="13">
        <f t="shared" si="2"/>
        <v>45084</v>
      </c>
      <c r="V7" s="64">
        <f t="shared" si="2"/>
        <v>45085</v>
      </c>
      <c r="W7" s="13">
        <f t="shared" si="2"/>
        <v>45086</v>
      </c>
      <c r="X7" s="13">
        <f t="shared" si="2"/>
        <v>45087</v>
      </c>
      <c r="Y7" s="30"/>
      <c r="Z7" s="13">
        <f>IF(AF6="","",IF(MONTH(AF6+1)&lt;&gt;MONTH(AF6),"",AF6+1))</f>
        <v>45109</v>
      </c>
      <c r="AA7" s="64">
        <f>IF(Z7="","",IF(MONTH(Z7+1)&lt;&gt;MONTH(Z7),"",Z7+1))</f>
        <v>45110</v>
      </c>
      <c r="AB7" s="64">
        <f t="shared" ref="AB7:AF11" si="3">IF(AA7="","",IF(MONTH(AA7+1)&lt;&gt;MONTH(AA7),"",AA7+1))</f>
        <v>45111</v>
      </c>
      <c r="AC7" s="13">
        <f t="shared" si="3"/>
        <v>45112</v>
      </c>
      <c r="AD7" s="64">
        <f t="shared" si="3"/>
        <v>45113</v>
      </c>
      <c r="AE7" s="13">
        <f t="shared" si="3"/>
        <v>45114</v>
      </c>
      <c r="AF7" s="13">
        <f t="shared" si="3"/>
        <v>45115</v>
      </c>
      <c r="AG7" s="7"/>
      <c r="AI7" s="73"/>
      <c r="AJ7" s="41"/>
      <c r="AK7" s="41"/>
      <c r="AL7" s="41"/>
    </row>
    <row r="8" spans="1:38" s="10" customFormat="1" ht="18" customHeight="1" x14ac:dyDescent="0.3">
      <c r="B8" s="13">
        <f>IF(H7="","",IF(MONTH(H7+1)&lt;&gt;MONTH(H7),"",H7+1))</f>
        <v>45025</v>
      </c>
      <c r="C8" s="64">
        <f>IF(B8="","",IF(MONTH(B8+1)&lt;&gt;MONTH(B8),"",B8+1))</f>
        <v>45026</v>
      </c>
      <c r="D8" s="64">
        <f t="shared" si="0"/>
        <v>45027</v>
      </c>
      <c r="E8" s="13">
        <f t="shared" si="0"/>
        <v>45028</v>
      </c>
      <c r="F8" s="64">
        <f t="shared" si="0"/>
        <v>45029</v>
      </c>
      <c r="G8" s="13">
        <f t="shared" si="0"/>
        <v>45030</v>
      </c>
      <c r="H8" s="13">
        <f t="shared" si="0"/>
        <v>45031</v>
      </c>
      <c r="I8" s="8"/>
      <c r="J8" s="13">
        <f>IF(P7="","",IF(MONTH(P7+1)&lt;&gt;MONTH(P7),"",P7+1))</f>
        <v>45060</v>
      </c>
      <c r="K8" s="64">
        <f>IF(J8="","",IF(MONTH(J8+1)&lt;&gt;MONTH(J8),"",J8+1))</f>
        <v>45061</v>
      </c>
      <c r="L8" s="64">
        <f t="shared" si="1"/>
        <v>45062</v>
      </c>
      <c r="M8" s="13">
        <f t="shared" si="1"/>
        <v>45063</v>
      </c>
      <c r="N8" s="62">
        <f t="shared" si="1"/>
        <v>45064</v>
      </c>
      <c r="O8" s="13">
        <f t="shared" si="1"/>
        <v>45065</v>
      </c>
      <c r="P8" s="13">
        <f t="shared" si="1"/>
        <v>45066</v>
      </c>
      <c r="Q8" s="9"/>
      <c r="R8" s="13">
        <f>IF(X7="","",IF(MONTH(X7+1)&lt;&gt;MONTH(X7),"",X7+1))</f>
        <v>45088</v>
      </c>
      <c r="S8" s="70">
        <f>IF(R8="","",IF(MONTH(R8+1)&lt;&gt;MONTH(R8),"",R8+1))</f>
        <v>45089</v>
      </c>
      <c r="T8" s="70">
        <f t="shared" si="2"/>
        <v>45090</v>
      </c>
      <c r="U8" s="13">
        <f t="shared" si="2"/>
        <v>45091</v>
      </c>
      <c r="V8" s="70">
        <f t="shared" si="2"/>
        <v>45092</v>
      </c>
      <c r="W8" s="13">
        <f t="shared" si="2"/>
        <v>45093</v>
      </c>
      <c r="X8" s="13">
        <f t="shared" si="2"/>
        <v>45094</v>
      </c>
      <c r="Y8" s="30"/>
      <c r="Z8" s="13">
        <f>IF(AF7="","",IF(MONTH(AF7+1)&lt;&gt;MONTH(AF7),"",AF7+1))</f>
        <v>45116</v>
      </c>
      <c r="AA8" s="64">
        <f>IF(Z8="","",IF(MONTH(Z8+1)&lt;&gt;MONTH(Z8),"",Z8+1))</f>
        <v>45117</v>
      </c>
      <c r="AB8" s="64">
        <f t="shared" si="3"/>
        <v>45118</v>
      </c>
      <c r="AC8" s="13">
        <f t="shared" si="3"/>
        <v>45119</v>
      </c>
      <c r="AD8" s="64">
        <f t="shared" si="3"/>
        <v>45120</v>
      </c>
      <c r="AE8" s="13">
        <f t="shared" si="3"/>
        <v>45121</v>
      </c>
      <c r="AF8" s="13">
        <f t="shared" si="3"/>
        <v>45122</v>
      </c>
      <c r="AG8" s="7"/>
      <c r="AI8" s="73"/>
      <c r="AJ8" s="41"/>
      <c r="AK8" s="41"/>
      <c r="AL8" s="41"/>
    </row>
    <row r="9" spans="1:38" s="10" customFormat="1" ht="18" customHeight="1" x14ac:dyDescent="0.3">
      <c r="B9" s="13">
        <f>IF(H8="","",IF(MONTH(H8+1)&lt;&gt;MONTH(H8),"",H8+1))</f>
        <v>45032</v>
      </c>
      <c r="C9" s="64">
        <f>IF(B9="","",IF(MONTH(B9+1)&lt;&gt;MONTH(B9),"",B9+1))</f>
        <v>45033</v>
      </c>
      <c r="D9" s="64">
        <f t="shared" si="0"/>
        <v>45034</v>
      </c>
      <c r="E9" s="13">
        <f t="shared" si="0"/>
        <v>45035</v>
      </c>
      <c r="F9" s="64">
        <f t="shared" si="0"/>
        <v>45036</v>
      </c>
      <c r="G9" s="13">
        <f t="shared" si="0"/>
        <v>45037</v>
      </c>
      <c r="H9" s="13">
        <f t="shared" si="0"/>
        <v>45038</v>
      </c>
      <c r="I9" s="8"/>
      <c r="J9" s="13">
        <f>IF(P8="","",IF(MONTH(P8+1)&lt;&gt;MONTH(P8),"",P8+1))</f>
        <v>45067</v>
      </c>
      <c r="K9" s="64">
        <f>IF(J9="","",IF(MONTH(J9+1)&lt;&gt;MONTH(J9),"",J9+1))</f>
        <v>45068</v>
      </c>
      <c r="L9" s="64">
        <f t="shared" si="1"/>
        <v>45069</v>
      </c>
      <c r="M9" s="13">
        <f t="shared" si="1"/>
        <v>45070</v>
      </c>
      <c r="N9" s="64">
        <f t="shared" si="1"/>
        <v>45071</v>
      </c>
      <c r="O9" s="13">
        <f t="shared" si="1"/>
        <v>45072</v>
      </c>
      <c r="P9" s="13">
        <f t="shared" si="1"/>
        <v>45073</v>
      </c>
      <c r="Q9" s="9"/>
      <c r="R9" s="13">
        <f>IF(X8="","",IF(MONTH(X8+1)&lt;&gt;MONTH(X8),"",X8+1))</f>
        <v>45095</v>
      </c>
      <c r="S9" s="64">
        <f>IF(R9="","",IF(MONTH(R9+1)&lt;&gt;MONTH(R9),"",R9+1))</f>
        <v>45096</v>
      </c>
      <c r="T9" s="64">
        <f t="shared" si="2"/>
        <v>45097</v>
      </c>
      <c r="U9" s="13">
        <f t="shared" si="2"/>
        <v>45098</v>
      </c>
      <c r="V9" s="64">
        <f t="shared" si="2"/>
        <v>45099</v>
      </c>
      <c r="W9" s="65">
        <f t="shared" si="2"/>
        <v>45100</v>
      </c>
      <c r="X9" s="13">
        <f t="shared" si="2"/>
        <v>45101</v>
      </c>
      <c r="Y9" s="30"/>
      <c r="Z9" s="13">
        <f>IF(AF8="","",IF(MONTH(AF8+1)&lt;&gt;MONTH(AF8),"",AF8+1))</f>
        <v>45123</v>
      </c>
      <c r="AA9" s="28">
        <f>IF(Z9="","",IF(MONTH(Z9+1)&lt;&gt;MONTH(Z9),"",Z9+1))</f>
        <v>45124</v>
      </c>
      <c r="AB9" s="28">
        <f t="shared" si="3"/>
        <v>45125</v>
      </c>
      <c r="AC9" s="13">
        <f t="shared" si="3"/>
        <v>45126</v>
      </c>
      <c r="AD9" s="28">
        <f t="shared" si="3"/>
        <v>45127</v>
      </c>
      <c r="AE9" s="13">
        <f t="shared" si="3"/>
        <v>45128</v>
      </c>
      <c r="AF9" s="13">
        <f t="shared" si="3"/>
        <v>45129</v>
      </c>
      <c r="AG9" s="7"/>
      <c r="AI9" s="73"/>
      <c r="AJ9" s="41"/>
      <c r="AK9" s="41"/>
      <c r="AL9" s="41"/>
    </row>
    <row r="10" spans="1:38" s="10" customFormat="1" ht="18" customHeight="1" x14ac:dyDescent="0.3">
      <c r="B10" s="13">
        <f>IF(H9="","",IF(MONTH(H9+1)&lt;&gt;MONTH(H9),"",H9+1))</f>
        <v>45039</v>
      </c>
      <c r="C10" s="64">
        <f>IF(B10="","",IF(MONTH(B10+1)&lt;&gt;MONTH(B10),"",B10+1))</f>
        <v>45040</v>
      </c>
      <c r="D10" s="64">
        <f t="shared" si="0"/>
        <v>45041</v>
      </c>
      <c r="E10" s="13">
        <f t="shared" si="0"/>
        <v>45042</v>
      </c>
      <c r="F10" s="46">
        <f t="shared" si="0"/>
        <v>45043</v>
      </c>
      <c r="G10" s="13">
        <f t="shared" si="0"/>
        <v>45044</v>
      </c>
      <c r="H10" s="13">
        <f t="shared" si="0"/>
        <v>45045</v>
      </c>
      <c r="I10" s="8"/>
      <c r="J10" s="13">
        <f>IF(P9="","",IF(MONTH(P9+1)&lt;&gt;MONTH(P9),"",P9+1))</f>
        <v>45074</v>
      </c>
      <c r="K10" s="64">
        <f>IF(J10="","",IF(MONTH(J10+1)&lt;&gt;MONTH(J10),"",J10+1))</f>
        <v>45075</v>
      </c>
      <c r="L10" s="64">
        <f t="shared" si="1"/>
        <v>45076</v>
      </c>
      <c r="M10" s="13">
        <f t="shared" si="1"/>
        <v>45077</v>
      </c>
      <c r="N10" s="13" t="str">
        <f t="shared" si="1"/>
        <v/>
      </c>
      <c r="O10" s="13" t="str">
        <f t="shared" si="1"/>
        <v/>
      </c>
      <c r="P10" s="13" t="str">
        <f t="shared" si="1"/>
        <v/>
      </c>
      <c r="Q10" s="9"/>
      <c r="R10" s="13">
        <f>IF(X9="","",IF(MONTH(X9+1)&lt;&gt;MONTH(X9),"",X9+1))</f>
        <v>45102</v>
      </c>
      <c r="S10" s="64">
        <f>IF(R10="","",IF(MONTH(R10+1)&lt;&gt;MONTH(R10),"",R10+1))</f>
        <v>45103</v>
      </c>
      <c r="T10" s="64">
        <f t="shared" si="2"/>
        <v>45104</v>
      </c>
      <c r="U10" s="13">
        <f t="shared" si="2"/>
        <v>45105</v>
      </c>
      <c r="V10" s="64">
        <f t="shared" si="2"/>
        <v>45106</v>
      </c>
      <c r="W10" s="13">
        <f t="shared" si="2"/>
        <v>45107</v>
      </c>
      <c r="X10" s="13" t="str">
        <f t="shared" si="2"/>
        <v/>
      </c>
      <c r="Y10" s="30"/>
      <c r="Z10" s="13">
        <f>IF(AF9="","",IF(MONTH(AF9+1)&lt;&gt;MONTH(AF9),"",AF9+1))</f>
        <v>45130</v>
      </c>
      <c r="AA10" s="28">
        <f>IF(Z10="","",IF(MONTH(Z10+1)&lt;&gt;MONTH(Z10),"",Z10+1))</f>
        <v>45131</v>
      </c>
      <c r="AB10" s="28">
        <f t="shared" si="3"/>
        <v>45132</v>
      </c>
      <c r="AC10" s="13">
        <f t="shared" si="3"/>
        <v>45133</v>
      </c>
      <c r="AD10" s="28">
        <f t="shared" si="3"/>
        <v>45134</v>
      </c>
      <c r="AE10" s="13">
        <f t="shared" si="3"/>
        <v>45135</v>
      </c>
      <c r="AF10" s="13">
        <f t="shared" si="3"/>
        <v>45136</v>
      </c>
      <c r="AG10" s="7"/>
      <c r="AI10" s="73"/>
      <c r="AJ10" s="41"/>
      <c r="AK10" s="41"/>
      <c r="AL10" s="41"/>
    </row>
    <row r="11" spans="1:38" s="10" customFormat="1" ht="18" customHeight="1" x14ac:dyDescent="0.3">
      <c r="B11" s="13">
        <f>IF(H10="","",IF(MONTH(H10+1)&lt;&gt;MONTH(H10),"",H10+1))</f>
        <v>45046</v>
      </c>
      <c r="C11" s="13" t="str">
        <f>IF(B11="","",IF(MONTH(B11+1)&lt;&gt;MONTH(B11),"",B11+1))</f>
        <v/>
      </c>
      <c r="D11" s="13" t="str">
        <f t="shared" si="0"/>
        <v/>
      </c>
      <c r="E11" s="13" t="str">
        <f t="shared" si="0"/>
        <v/>
      </c>
      <c r="F11" s="13" t="str">
        <f t="shared" si="0"/>
        <v/>
      </c>
      <c r="G11" s="13" t="str">
        <f t="shared" si="0"/>
        <v/>
      </c>
      <c r="H11" s="13" t="str">
        <f t="shared" si="0"/>
        <v/>
      </c>
      <c r="I11" s="8"/>
      <c r="J11" s="13" t="str">
        <f>IF(P10="","",IF(MONTH(P10+1)&lt;&gt;MONTH(P10),"",P10+1))</f>
        <v/>
      </c>
      <c r="K11" s="13" t="str">
        <f>IF(J11="","",IF(MONTH(J11+1)&lt;&gt;MONTH(J11),"",J11+1))</f>
        <v/>
      </c>
      <c r="L11" s="13" t="str">
        <f t="shared" si="1"/>
        <v/>
      </c>
      <c r="M11" s="13" t="str">
        <f t="shared" si="1"/>
        <v/>
      </c>
      <c r="N11" s="13" t="str">
        <f t="shared" si="1"/>
        <v/>
      </c>
      <c r="O11" s="13" t="str">
        <f t="shared" si="1"/>
        <v/>
      </c>
      <c r="P11" s="13" t="str">
        <f t="shared" si="1"/>
        <v/>
      </c>
      <c r="Q11" s="9"/>
      <c r="R11" s="13" t="str">
        <f>IF(X10="","",IF(MONTH(X10+1)&lt;&gt;MONTH(X10),"",X10+1))</f>
        <v/>
      </c>
      <c r="S11" s="13" t="str">
        <f>IF(R11="","",IF(MONTH(R11+1)&lt;&gt;MONTH(R11),"",R11+1))</f>
        <v/>
      </c>
      <c r="T11" s="13" t="str">
        <f t="shared" si="2"/>
        <v/>
      </c>
      <c r="U11" s="13" t="str">
        <f t="shared" si="2"/>
        <v/>
      </c>
      <c r="V11" s="13" t="str">
        <f t="shared" si="2"/>
        <v/>
      </c>
      <c r="W11" s="13" t="str">
        <f t="shared" si="2"/>
        <v/>
      </c>
      <c r="X11" s="13" t="str">
        <f t="shared" si="2"/>
        <v/>
      </c>
      <c r="Y11" s="30"/>
      <c r="Z11" s="13">
        <f>IF(AF10="","",IF(MONTH(AF10+1)&lt;&gt;MONTH(AF10),"",AF10+1))</f>
        <v>45137</v>
      </c>
      <c r="AA11" s="28">
        <f>IF(Z11="","",IF(MONTH(Z11+1)&lt;&gt;MONTH(Z11),"",Z11+1))</f>
        <v>45138</v>
      </c>
      <c r="AB11" s="13" t="str">
        <f t="shared" si="3"/>
        <v/>
      </c>
      <c r="AC11" s="13" t="str">
        <f t="shared" si="3"/>
        <v/>
      </c>
      <c r="AD11" s="13" t="str">
        <f t="shared" si="3"/>
        <v/>
      </c>
      <c r="AE11" s="13" t="str">
        <f t="shared" si="3"/>
        <v/>
      </c>
      <c r="AF11" s="13" t="str">
        <f t="shared" si="3"/>
        <v/>
      </c>
      <c r="AG11" s="7"/>
      <c r="AI11" s="73"/>
      <c r="AJ11" s="41"/>
      <c r="AK11" s="41"/>
      <c r="AL11" s="41"/>
    </row>
    <row r="12" spans="1:38" ht="18" customHeight="1" x14ac:dyDescent="0.3">
      <c r="B12" s="11"/>
      <c r="C12" s="11"/>
      <c r="D12" s="11"/>
      <c r="E12" s="11"/>
      <c r="F12" s="11"/>
      <c r="G12" s="11"/>
      <c r="H12" s="11"/>
      <c r="I12" s="11"/>
      <c r="J12" s="11"/>
      <c r="K12" s="11"/>
      <c r="L12" s="11"/>
      <c r="M12" s="11"/>
      <c r="N12" s="11"/>
      <c r="O12" s="11"/>
      <c r="P12" s="11"/>
      <c r="Q12" s="11"/>
      <c r="R12" s="11"/>
      <c r="S12" s="11"/>
      <c r="T12" s="11"/>
      <c r="U12" s="11"/>
      <c r="V12" s="11"/>
      <c r="W12" s="11"/>
      <c r="X12" s="11"/>
      <c r="Y12" s="2"/>
      <c r="Z12" s="2"/>
      <c r="AA12" s="2"/>
      <c r="AB12" s="2"/>
      <c r="AC12" s="2"/>
      <c r="AD12" s="2"/>
      <c r="AE12" s="2"/>
      <c r="AF12" s="2"/>
      <c r="AG12" s="2"/>
      <c r="AI12" s="42"/>
      <c r="AJ12" s="31"/>
      <c r="AK12" s="31"/>
      <c r="AL12" s="31"/>
    </row>
    <row r="13" spans="1:38" s="4" customFormat="1" ht="21" customHeight="1" x14ac:dyDescent="0.35">
      <c r="B13" s="71">
        <f>DATE(YEAR(Z4+42),MONTH(Z4+42),1)</f>
        <v>45139</v>
      </c>
      <c r="C13" s="71"/>
      <c r="D13" s="71"/>
      <c r="E13" s="71"/>
      <c r="F13" s="71"/>
      <c r="G13" s="71"/>
      <c r="H13" s="71"/>
      <c r="I13" s="5"/>
      <c r="J13" s="71">
        <f>DATE(YEAR(B13+42),MONTH(B13+42),1)</f>
        <v>45170</v>
      </c>
      <c r="K13" s="71"/>
      <c r="L13" s="71"/>
      <c r="M13" s="71"/>
      <c r="N13" s="71"/>
      <c r="O13" s="71"/>
      <c r="P13" s="71"/>
      <c r="Q13" s="5"/>
      <c r="R13" s="71">
        <f>DATE(YEAR(J13+42),MONTH(J13+42),1)</f>
        <v>45200</v>
      </c>
      <c r="S13" s="71"/>
      <c r="T13" s="71"/>
      <c r="U13" s="71"/>
      <c r="V13" s="71"/>
      <c r="W13" s="71"/>
      <c r="X13" s="71"/>
      <c r="Y13" s="6"/>
      <c r="Z13" s="72" t="s">
        <v>14</v>
      </c>
      <c r="AA13" s="72"/>
      <c r="AB13" s="72"/>
      <c r="AC13" s="72"/>
      <c r="AD13" s="72"/>
      <c r="AE13" s="72"/>
      <c r="AF13" s="72"/>
      <c r="AG13" s="6"/>
      <c r="AI13" s="14"/>
    </row>
    <row r="14" spans="1:38" s="7" customFormat="1" ht="15.6" x14ac:dyDescent="0.3">
      <c r="B14" s="15" t="str">
        <f>CHOOSE(1+MOD($R$1+1-2,7),"S","M","T","W","T","F","S")</f>
        <v>S</v>
      </c>
      <c r="C14" s="15" t="str">
        <f>CHOOSE(1+MOD($R$1+2-2,7),"S","M","T","W","T","F","S")</f>
        <v>M</v>
      </c>
      <c r="D14" s="15" t="str">
        <f>CHOOSE(1+MOD($R$1+3-2,7),"S","M","T","W","T","F","S")</f>
        <v>T</v>
      </c>
      <c r="E14" s="15" t="str">
        <f>CHOOSE(1+MOD($R$1+4-2,7),"S","M","T","W","T","F","S")</f>
        <v>W</v>
      </c>
      <c r="F14" s="15" t="str">
        <f>CHOOSE(1+MOD($R$1+5-2,7),"S","M","T","W","T","F","S")</f>
        <v>T</v>
      </c>
      <c r="G14" s="15" t="str">
        <f>CHOOSE(1+MOD($R$1+6-2,7),"S","M","T","W","T","F","S")</f>
        <v>F</v>
      </c>
      <c r="H14" s="15" t="str">
        <f>CHOOSE(1+MOD($R$1+7-2,7),"S","M","T","W","T","F","S")</f>
        <v>S</v>
      </c>
      <c r="I14" s="8"/>
      <c r="J14" s="15" t="str">
        <f>CHOOSE(1+MOD($R$1+1-2,7),"S","M","T","W","T","F","S")</f>
        <v>S</v>
      </c>
      <c r="K14" s="15" t="str">
        <f>CHOOSE(1+MOD($R$1+2-2,7),"S","M","T","W","T","F","S")</f>
        <v>M</v>
      </c>
      <c r="L14" s="15" t="str">
        <f>CHOOSE(1+MOD($R$1+3-2,7),"S","M","T","W","T","F","S")</f>
        <v>T</v>
      </c>
      <c r="M14" s="15" t="str">
        <f>CHOOSE(1+MOD($R$1+4-2,7),"S","M","T","W","T","F","S")</f>
        <v>W</v>
      </c>
      <c r="N14" s="15" t="str">
        <f>CHOOSE(1+MOD($R$1+5-2,7),"S","M","T","W","T","F","S")</f>
        <v>T</v>
      </c>
      <c r="O14" s="15" t="str">
        <f>CHOOSE(1+MOD($R$1+6-2,7),"S","M","T","W","T","F","S")</f>
        <v>F</v>
      </c>
      <c r="P14" s="15" t="str">
        <f>CHOOSE(1+MOD($R$1+7-2,7),"S","M","T","W","T","F","S")</f>
        <v>S</v>
      </c>
      <c r="Q14" s="9"/>
      <c r="R14" s="15" t="str">
        <f>CHOOSE(1+MOD($R$1+1-2,7),"S","M","T","W","T","F","S")</f>
        <v>S</v>
      </c>
      <c r="S14" s="15" t="str">
        <f>CHOOSE(1+MOD($R$1+2-2,7),"S","M","T","W","T","F","S")</f>
        <v>M</v>
      </c>
      <c r="T14" s="15" t="str">
        <f>CHOOSE(1+MOD($R$1+3-2,7),"S","M","T","W","T","F","S")</f>
        <v>T</v>
      </c>
      <c r="U14" s="15" t="str">
        <f>CHOOSE(1+MOD($R$1+4-2,7),"S","M","T","W","T","F","S")</f>
        <v>W</v>
      </c>
      <c r="V14" s="15" t="str">
        <f>CHOOSE(1+MOD($R$1+5-2,7),"S","M","T","W","T","F","S")</f>
        <v>T</v>
      </c>
      <c r="W14" s="15" t="str">
        <f>CHOOSE(1+MOD($R$1+6-2,7),"S","M","T","W","T","F","S")</f>
        <v>F</v>
      </c>
      <c r="X14" s="15" t="str">
        <f>CHOOSE(1+MOD($R$1+7-2,7),"S","M","T","W","T","F","S")</f>
        <v>S</v>
      </c>
      <c r="Z14" s="29"/>
      <c r="AA14" s="29"/>
      <c r="AB14" s="29"/>
      <c r="AC14" s="29"/>
      <c r="AD14" s="29"/>
      <c r="AE14" s="29"/>
      <c r="AF14" s="29"/>
      <c r="AI14" s="14"/>
    </row>
    <row r="15" spans="1:38" s="10" customFormat="1" ht="18" customHeight="1" x14ac:dyDescent="0.3">
      <c r="B15" s="13" t="str">
        <f>IF(WEEKDAY(B13,1)=MOD($R$1,7),B13,"")</f>
        <v/>
      </c>
      <c r="C15" s="13" t="str">
        <f>IF(B15="",IF(WEEKDAY(B13,1)=MOD($R$1,7)+1,B13,""),B15+1)</f>
        <v/>
      </c>
      <c r="D15" s="28">
        <f>IF(C15="",IF(WEEKDAY(B13,1)=MOD($R$1+1,7)+1,B13,""),C15+1)</f>
        <v>45139</v>
      </c>
      <c r="E15" s="13">
        <f>IF(D15="",IF(WEEKDAY(B13,1)=MOD($R$1+2,7)+1,B13,""),D15+1)</f>
        <v>45140</v>
      </c>
      <c r="F15" s="28">
        <f>IF(E15="",IF(WEEKDAY(B13,1)=MOD($R$1+3,7)+1,B13,""),E15+1)</f>
        <v>45141</v>
      </c>
      <c r="G15" s="13">
        <f>IF(F15="",IF(WEEKDAY(B13,1)=MOD($R$1+4,7)+1,B13,""),F15+1)</f>
        <v>45142</v>
      </c>
      <c r="H15" s="13">
        <f>IF(G15="",IF(WEEKDAY(B13,1)=MOD($R$1+5,7)+1,B13,""),G15+1)</f>
        <v>45143</v>
      </c>
      <c r="I15" s="9"/>
      <c r="J15" s="13" t="str">
        <f>IF(WEEKDAY(J13,1)=MOD($R$1,7),J13,"")</f>
        <v/>
      </c>
      <c r="K15" s="13" t="str">
        <f>IF(J15="",IF(WEEKDAY(J13,1)=MOD($R$1,7)+1,J13,""),J15+1)</f>
        <v/>
      </c>
      <c r="L15" s="13" t="str">
        <f>IF(K15="",IF(WEEKDAY(J13,1)=MOD($R$1+1,7)+1,J13,""),K15+1)</f>
        <v/>
      </c>
      <c r="M15" s="13" t="str">
        <f>IF(L15="",IF(WEEKDAY(J13,1)=MOD($R$1+2,7)+1,J13,""),L15+1)</f>
        <v/>
      </c>
      <c r="N15" s="13" t="str">
        <f>IF(M15="",IF(WEEKDAY(J13,1)=MOD($R$1+3,7)+1,J13,""),M15+1)</f>
        <v/>
      </c>
      <c r="O15" s="65">
        <f>IF(N15="",IF(WEEKDAY(J13,1)=MOD($R$1+4,7)+1,J13,""),N15+1)</f>
        <v>45170</v>
      </c>
      <c r="P15" s="13">
        <f>IF(O15="",IF(WEEKDAY(J13,1)=MOD($R$1+5,7)+1,J13,""),O15+1)</f>
        <v>45171</v>
      </c>
      <c r="Q15" s="9"/>
      <c r="R15" s="13">
        <f>IF(WEEKDAY(R13,1)=MOD($R$1,7),R13,"")</f>
        <v>45200</v>
      </c>
      <c r="S15" s="64">
        <f>IF(R15="",IF(WEEKDAY(R13,1)=MOD($R$1,7)+1,R13,""),R15+1)</f>
        <v>45201</v>
      </c>
      <c r="T15" s="64">
        <f>IF(S15="",IF(WEEKDAY(R13,1)=MOD($R$1+1,7)+1,R13,""),S15+1)</f>
        <v>45202</v>
      </c>
      <c r="U15" s="13">
        <f>IF(T15="",IF(WEEKDAY(R13,1)=MOD($R$1+2,7)+1,R13,""),T15+1)</f>
        <v>45203</v>
      </c>
      <c r="V15" s="64">
        <f>IF(U15="",IF(WEEKDAY(R13,1)=MOD($R$1+3,7)+1,R13,""),U15+1)</f>
        <v>45204</v>
      </c>
      <c r="W15" s="13">
        <f>IF(V15="",IF(WEEKDAY(R13,1)=MOD($R$1+4,7)+1,R13,""),V15+1)</f>
        <v>45205</v>
      </c>
      <c r="X15" s="13">
        <f>IF(W15="",IF(WEEKDAY(R13,1)=MOD($R$1+5,7)+1,R13,""),W15+1)</f>
        <v>45206</v>
      </c>
      <c r="Y15" s="7"/>
      <c r="Z15" s="13"/>
      <c r="AA15" s="13"/>
      <c r="AB15" s="13"/>
      <c r="AC15" s="13"/>
      <c r="AD15" s="13"/>
      <c r="AE15" s="13"/>
      <c r="AF15" s="13"/>
      <c r="AG15" s="7"/>
      <c r="AI15" s="14"/>
    </row>
    <row r="16" spans="1:38" s="10" customFormat="1" ht="18" customHeight="1" x14ac:dyDescent="0.3">
      <c r="B16" s="13">
        <f>IF(H15="","",IF(MONTH(H15+1)&lt;&gt;MONTH(H15),"",H15+1))</f>
        <v>45144</v>
      </c>
      <c r="C16" s="28">
        <f>IF(B16="","",IF(MONTH(B16+1)&lt;&gt;MONTH(B16),"",B16+1))</f>
        <v>45145</v>
      </c>
      <c r="D16" s="28">
        <f t="shared" ref="D16:H20" si="4">IF(C16="","",IF(MONTH(C16+1)&lt;&gt;MONTH(C16),"",C16+1))</f>
        <v>45146</v>
      </c>
      <c r="E16" s="13">
        <f t="shared" si="4"/>
        <v>45147</v>
      </c>
      <c r="F16" s="28">
        <f t="shared" si="4"/>
        <v>45148</v>
      </c>
      <c r="G16" s="13">
        <f t="shared" si="4"/>
        <v>45149</v>
      </c>
      <c r="H16" s="13">
        <f t="shared" si="4"/>
        <v>45150</v>
      </c>
      <c r="I16" s="9"/>
      <c r="J16" s="13">
        <f>IF(P15="","",IF(MONTH(P15+1)&lt;&gt;MONTH(P15),"",P15+1))</f>
        <v>45172</v>
      </c>
      <c r="K16" s="64">
        <f>IF(J16="","",IF(MONTH(J16+1)&lt;&gt;MONTH(J16),"",J16+1))</f>
        <v>45173</v>
      </c>
      <c r="L16" s="64">
        <f t="shared" ref="L16:P20" si="5">IF(K16="","",IF(MONTH(K16+1)&lt;&gt;MONTH(K16),"",K16+1))</f>
        <v>45174</v>
      </c>
      <c r="M16" s="13">
        <f t="shared" si="5"/>
        <v>45175</v>
      </c>
      <c r="N16" s="64">
        <f t="shared" si="5"/>
        <v>45176</v>
      </c>
      <c r="O16" s="65">
        <f t="shared" si="5"/>
        <v>45177</v>
      </c>
      <c r="P16" s="13">
        <f t="shared" si="5"/>
        <v>45178</v>
      </c>
      <c r="Q16" s="9"/>
      <c r="R16" s="13">
        <f>IF(X15="","",IF(MONTH(X15+1)&lt;&gt;MONTH(X15),"",X15+1))</f>
        <v>45207</v>
      </c>
      <c r="S16" s="65">
        <f>IF(R16="","",IF(MONTH(R16+1)&lt;&gt;MONTH(R16),"",R16+1))</f>
        <v>45208</v>
      </c>
      <c r="T16" s="64">
        <f t="shared" ref="T16:X20" si="6">IF(S16="","",IF(MONTH(S16+1)&lt;&gt;MONTH(S16),"",S16+1))</f>
        <v>45209</v>
      </c>
      <c r="U16" s="13">
        <f t="shared" si="6"/>
        <v>45210</v>
      </c>
      <c r="V16" s="64">
        <f t="shared" si="6"/>
        <v>45211</v>
      </c>
      <c r="W16" s="13">
        <f t="shared" si="6"/>
        <v>45212</v>
      </c>
      <c r="X16" s="13">
        <f t="shared" si="6"/>
        <v>45213</v>
      </c>
      <c r="Y16" s="7"/>
      <c r="Z16" s="13"/>
      <c r="AA16" s="13"/>
      <c r="AB16" s="13"/>
      <c r="AC16" s="13"/>
      <c r="AD16" s="13"/>
      <c r="AE16" s="13"/>
      <c r="AF16" s="13"/>
      <c r="AG16" s="7"/>
      <c r="AI16" s="14"/>
    </row>
    <row r="17" spans="2:35" s="10" customFormat="1" ht="18" customHeight="1" x14ac:dyDescent="0.3">
      <c r="B17" s="13">
        <f>IF(H16="","",IF(MONTH(H16+1)&lt;&gt;MONTH(H16),"",H16+1))</f>
        <v>45151</v>
      </c>
      <c r="C17" s="28">
        <f>IF(B17="","",IF(MONTH(B17+1)&lt;&gt;MONTH(B17),"",B17+1))</f>
        <v>45152</v>
      </c>
      <c r="D17" s="28">
        <f t="shared" si="4"/>
        <v>45153</v>
      </c>
      <c r="E17" s="13">
        <f t="shared" si="4"/>
        <v>45154</v>
      </c>
      <c r="F17" s="28">
        <f t="shared" si="4"/>
        <v>45155</v>
      </c>
      <c r="G17" s="13">
        <f t="shared" si="4"/>
        <v>45156</v>
      </c>
      <c r="H17" s="13">
        <f t="shared" si="4"/>
        <v>45157</v>
      </c>
      <c r="I17" s="9"/>
      <c r="J17" s="13">
        <f>IF(P16="","",IF(MONTH(P16+1)&lt;&gt;MONTH(P16),"",P16+1))</f>
        <v>45179</v>
      </c>
      <c r="K17" s="64">
        <f>IF(J17="","",IF(MONTH(J17+1)&lt;&gt;MONTH(J17),"",J17+1))</f>
        <v>45180</v>
      </c>
      <c r="L17" s="64">
        <f t="shared" si="5"/>
        <v>45181</v>
      </c>
      <c r="M17" s="13">
        <f t="shared" si="5"/>
        <v>45182</v>
      </c>
      <c r="N17" s="64">
        <f t="shared" si="5"/>
        <v>45183</v>
      </c>
      <c r="O17" s="13">
        <f t="shared" si="5"/>
        <v>45184</v>
      </c>
      <c r="P17" s="13">
        <f t="shared" si="5"/>
        <v>45185</v>
      </c>
      <c r="Q17" s="9"/>
      <c r="R17" s="13">
        <f>IF(X16="","",IF(MONTH(X16+1)&lt;&gt;MONTH(X16),"",X16+1))</f>
        <v>45214</v>
      </c>
      <c r="S17" s="67">
        <f>IF(R17="","",IF(MONTH(R17+1)&lt;&gt;MONTH(R17),"",R17+1))</f>
        <v>45215</v>
      </c>
      <c r="T17" s="67">
        <f t="shared" si="6"/>
        <v>45216</v>
      </c>
      <c r="U17" s="13">
        <f t="shared" si="6"/>
        <v>45217</v>
      </c>
      <c r="V17" s="67">
        <f t="shared" si="6"/>
        <v>45218</v>
      </c>
      <c r="W17" s="13">
        <f t="shared" si="6"/>
        <v>45219</v>
      </c>
      <c r="X17" s="13">
        <f t="shared" si="6"/>
        <v>45220</v>
      </c>
      <c r="Y17" s="7"/>
      <c r="Z17" s="13"/>
      <c r="AA17" s="13"/>
      <c r="AB17" s="13"/>
      <c r="AC17" s="13"/>
      <c r="AD17" s="13"/>
      <c r="AE17" s="13"/>
      <c r="AF17" s="13"/>
      <c r="AG17" s="7"/>
      <c r="AI17" s="14"/>
    </row>
    <row r="18" spans="2:35" s="10" customFormat="1" ht="18" customHeight="1" x14ac:dyDescent="0.3">
      <c r="B18" s="13">
        <f>IF(H17="","",IF(MONTH(H17+1)&lt;&gt;MONTH(H17),"",H17+1))</f>
        <v>45158</v>
      </c>
      <c r="C18" s="64">
        <f>IF(B18="","",IF(MONTH(B18+1)&lt;&gt;MONTH(B18),"",B18+1))</f>
        <v>45159</v>
      </c>
      <c r="D18" s="64">
        <f t="shared" si="4"/>
        <v>45160</v>
      </c>
      <c r="E18" s="13">
        <f t="shared" si="4"/>
        <v>45161</v>
      </c>
      <c r="F18" s="64">
        <f t="shared" si="4"/>
        <v>45162</v>
      </c>
      <c r="G18" s="13">
        <f t="shared" si="4"/>
        <v>45163</v>
      </c>
      <c r="H18" s="13">
        <f t="shared" si="4"/>
        <v>45164</v>
      </c>
      <c r="I18" s="9"/>
      <c r="J18" s="13">
        <f>IF(P17="","",IF(MONTH(P17+1)&lt;&gt;MONTH(P17),"",P17+1))</f>
        <v>45186</v>
      </c>
      <c r="K18" s="64">
        <f>IF(J18="","",IF(MONTH(J18+1)&lt;&gt;MONTH(J18),"",J18+1))</f>
        <v>45187</v>
      </c>
      <c r="L18" s="64">
        <f t="shared" si="5"/>
        <v>45188</v>
      </c>
      <c r="M18" s="13">
        <f t="shared" si="5"/>
        <v>45189</v>
      </c>
      <c r="N18" s="64">
        <f t="shared" si="5"/>
        <v>45190</v>
      </c>
      <c r="O18" s="13">
        <f t="shared" si="5"/>
        <v>45191</v>
      </c>
      <c r="P18" s="13">
        <f t="shared" si="5"/>
        <v>45192</v>
      </c>
      <c r="Q18" s="9"/>
      <c r="R18" s="13">
        <f>IF(X17="","",IF(MONTH(X17+1)&lt;&gt;MONTH(X17),"",X17+1))</f>
        <v>45221</v>
      </c>
      <c r="S18" s="13">
        <f>IF(R18="","",IF(MONTH(R18+1)&lt;&gt;MONTH(R18),"",R18+1))</f>
        <v>45222</v>
      </c>
      <c r="T18" s="13">
        <f t="shared" si="6"/>
        <v>45223</v>
      </c>
      <c r="U18" s="13">
        <f t="shared" si="6"/>
        <v>45224</v>
      </c>
      <c r="V18" s="13">
        <f t="shared" si="6"/>
        <v>45225</v>
      </c>
      <c r="W18" s="13">
        <f t="shared" si="6"/>
        <v>45226</v>
      </c>
      <c r="X18" s="13">
        <f t="shared" si="6"/>
        <v>45227</v>
      </c>
      <c r="Y18" s="7"/>
      <c r="Z18" s="13"/>
      <c r="AA18" s="13"/>
      <c r="AB18" s="13"/>
      <c r="AC18" s="13"/>
      <c r="AD18" s="13"/>
      <c r="AE18" s="13"/>
      <c r="AF18" s="13"/>
      <c r="AG18" s="7"/>
      <c r="AI18" s="14"/>
    </row>
    <row r="19" spans="2:35" s="10" customFormat="1" ht="18" customHeight="1" x14ac:dyDescent="0.3">
      <c r="B19" s="13">
        <f>IF(H18="","",IF(MONTH(H18+1)&lt;&gt;MONTH(H18),"",H18+1))</f>
        <v>45165</v>
      </c>
      <c r="C19" s="64">
        <f>IF(B19="","",IF(MONTH(B19+1)&lt;&gt;MONTH(B19),"",B19+1))</f>
        <v>45166</v>
      </c>
      <c r="D19" s="64">
        <f t="shared" si="4"/>
        <v>45167</v>
      </c>
      <c r="E19" s="13">
        <f t="shared" si="4"/>
        <v>45168</v>
      </c>
      <c r="F19" s="64">
        <f t="shared" si="4"/>
        <v>45169</v>
      </c>
      <c r="G19" s="13" t="str">
        <f t="shared" si="4"/>
        <v/>
      </c>
      <c r="H19" s="13" t="str">
        <f t="shared" si="4"/>
        <v/>
      </c>
      <c r="I19" s="9"/>
      <c r="J19" s="13">
        <f>IF(P18="","",IF(MONTH(P18+1)&lt;&gt;MONTH(P18),"",P18+1))</f>
        <v>45193</v>
      </c>
      <c r="K19" s="64">
        <f>IF(J19="","",IF(MONTH(J19+1)&lt;&gt;MONTH(J19),"",J19+1))</f>
        <v>45194</v>
      </c>
      <c r="L19" s="64">
        <f t="shared" si="5"/>
        <v>45195</v>
      </c>
      <c r="M19" s="13">
        <f t="shared" si="5"/>
        <v>45196</v>
      </c>
      <c r="N19" s="64">
        <f t="shared" si="5"/>
        <v>45197</v>
      </c>
      <c r="O19" s="13">
        <f t="shared" si="5"/>
        <v>45198</v>
      </c>
      <c r="P19" s="13">
        <f t="shared" si="5"/>
        <v>45199</v>
      </c>
      <c r="Q19" s="9"/>
      <c r="R19" s="13">
        <v>26</v>
      </c>
      <c r="S19" s="13">
        <v>27</v>
      </c>
      <c r="T19" s="51">
        <v>28</v>
      </c>
      <c r="U19" s="51">
        <v>29</v>
      </c>
      <c r="V19" s="13">
        <f t="shared" si="6"/>
        <v>30</v>
      </c>
      <c r="W19" s="13">
        <v>1</v>
      </c>
      <c r="X19" s="13"/>
      <c r="Y19" s="7"/>
      <c r="Z19" s="13"/>
      <c r="AA19" s="13"/>
      <c r="AB19" s="13"/>
      <c r="AC19" s="13"/>
      <c r="AD19" s="13"/>
      <c r="AE19" s="13"/>
      <c r="AF19" s="13"/>
      <c r="AG19" s="7"/>
      <c r="AI19" s="14"/>
    </row>
    <row r="20" spans="2:35" s="10" customFormat="1" ht="18" customHeight="1" x14ac:dyDescent="0.3">
      <c r="B20" s="13" t="str">
        <f>IF(H19="","",IF(MONTH(H19+1)&lt;&gt;MONTH(H19),"",H19+1))</f>
        <v/>
      </c>
      <c r="C20" s="13" t="str">
        <f>IF(B20="","",IF(MONTH(B20+1)&lt;&gt;MONTH(B20),"",B20+1))</f>
        <v/>
      </c>
      <c r="D20" s="13" t="str">
        <f t="shared" si="4"/>
        <v/>
      </c>
      <c r="E20" s="13" t="str">
        <f t="shared" si="4"/>
        <v/>
      </c>
      <c r="F20" s="13" t="str">
        <f t="shared" si="4"/>
        <v/>
      </c>
      <c r="G20" s="13" t="str">
        <f t="shared" si="4"/>
        <v/>
      </c>
      <c r="H20" s="13" t="str">
        <f t="shared" si="4"/>
        <v/>
      </c>
      <c r="I20" s="8"/>
      <c r="J20" s="13" t="str">
        <f>IF(P19="","",IF(MONTH(P19+1)&lt;&gt;MONTH(P19),"",P19+1))</f>
        <v/>
      </c>
      <c r="K20" s="13" t="str">
        <f>IF(J20="","",IF(MONTH(J20+1)&lt;&gt;MONTH(J20),"",J20+1))</f>
        <v/>
      </c>
      <c r="L20" s="13" t="str">
        <f t="shared" si="5"/>
        <v/>
      </c>
      <c r="M20" s="13" t="str">
        <f t="shared" si="5"/>
        <v/>
      </c>
      <c r="N20" s="13" t="str">
        <f t="shared" si="5"/>
        <v/>
      </c>
      <c r="O20" s="13" t="str">
        <f t="shared" si="5"/>
        <v/>
      </c>
      <c r="P20" s="13" t="str">
        <f t="shared" si="5"/>
        <v/>
      </c>
      <c r="Q20" s="8"/>
      <c r="R20" s="13" t="str">
        <f>IF(X19="","",IF(MONTH(X19+1)&lt;&gt;MONTH(X19),"",X19+1))</f>
        <v/>
      </c>
      <c r="S20" s="13" t="str">
        <f>IF(R20="","",IF(MONTH(R20+1)&lt;&gt;MONTH(R20),"",R20+1))</f>
        <v/>
      </c>
      <c r="T20" s="13" t="str">
        <f t="shared" si="6"/>
        <v/>
      </c>
      <c r="U20" s="13" t="str">
        <f t="shared" si="6"/>
        <v/>
      </c>
      <c r="V20" s="13" t="str">
        <f t="shared" si="6"/>
        <v/>
      </c>
      <c r="W20" s="13" t="str">
        <f t="shared" si="6"/>
        <v/>
      </c>
      <c r="X20" s="13"/>
      <c r="Y20" s="7"/>
      <c r="Z20" s="13"/>
      <c r="AA20" s="13"/>
      <c r="AB20" s="13"/>
      <c r="AC20" s="13"/>
      <c r="AD20" s="13"/>
      <c r="AE20" s="13"/>
      <c r="AF20" s="13"/>
      <c r="AG20" s="7"/>
      <c r="AI20" s="14"/>
    </row>
    <row r="21" spans="2:35" s="43" customFormat="1" ht="18" customHeight="1" x14ac:dyDescent="0.25">
      <c r="B21" s="52"/>
      <c r="C21" s="54" t="s">
        <v>15</v>
      </c>
      <c r="D21" s="55"/>
      <c r="E21" s="56"/>
      <c r="F21" s="56"/>
      <c r="G21" s="56"/>
      <c r="H21" s="56"/>
      <c r="I21" s="56"/>
      <c r="J21" s="56"/>
      <c r="K21" s="56"/>
      <c r="L21" s="47"/>
      <c r="M21" s="47"/>
      <c r="N21" s="47"/>
      <c r="O21" s="47"/>
      <c r="P21" s="47"/>
      <c r="Q21" s="47"/>
      <c r="R21" s="47"/>
      <c r="S21" s="47"/>
      <c r="T21" s="47"/>
      <c r="U21" s="47"/>
      <c r="V21" s="47"/>
      <c r="W21" s="47"/>
      <c r="X21" s="47"/>
      <c r="Y21" s="44"/>
      <c r="Z21" s="44"/>
      <c r="AA21" s="44"/>
      <c r="AB21" s="44"/>
      <c r="AC21" s="44"/>
      <c r="AD21" s="44"/>
      <c r="AE21" s="44"/>
      <c r="AF21" s="44"/>
      <c r="AG21" s="44"/>
      <c r="AI21" s="48"/>
    </row>
    <row r="22" spans="2:35" s="43" customFormat="1" ht="19.5" customHeight="1" x14ac:dyDescent="0.3">
      <c r="B22" s="66"/>
      <c r="C22" s="57" t="s">
        <v>21</v>
      </c>
      <c r="D22" s="58"/>
      <c r="E22" s="54"/>
      <c r="F22" s="54"/>
      <c r="G22" s="54"/>
      <c r="H22" s="54" t="s">
        <v>22</v>
      </c>
      <c r="I22" s="54"/>
      <c r="J22" s="54"/>
      <c r="K22" s="54"/>
      <c r="L22" s="44"/>
      <c r="R22" s="50"/>
      <c r="S22" s="50"/>
      <c r="T22" s="50"/>
      <c r="U22" s="50"/>
      <c r="V22" s="50"/>
      <c r="W22" s="50"/>
      <c r="X22" s="50"/>
      <c r="Y22" s="49"/>
      <c r="Z22" s="50"/>
      <c r="AA22" s="50"/>
      <c r="AB22" s="50"/>
      <c r="AC22" s="50"/>
      <c r="AD22" s="50"/>
      <c r="AE22" s="50"/>
      <c r="AF22" s="50"/>
      <c r="AG22" s="49"/>
      <c r="AI22" s="48"/>
    </row>
    <row r="23" spans="2:35" s="10" customFormat="1" ht="18" customHeight="1" x14ac:dyDescent="0.3">
      <c r="B23" s="53"/>
      <c r="C23" s="59" t="s">
        <v>17</v>
      </c>
      <c r="D23" s="59"/>
      <c r="E23" s="58"/>
      <c r="F23" s="58"/>
      <c r="G23" s="58"/>
      <c r="H23" s="58"/>
      <c r="I23" s="58"/>
      <c r="J23" s="60"/>
      <c r="K23" s="58"/>
      <c r="L23" s="13"/>
      <c r="M23" s="13"/>
      <c r="N23" s="13"/>
      <c r="O23" s="13"/>
      <c r="P23" s="13"/>
      <c r="Q23" s="9"/>
      <c r="R23" s="13"/>
      <c r="S23" s="13"/>
      <c r="T23" s="13"/>
      <c r="U23" s="13"/>
      <c r="V23" s="13"/>
      <c r="W23" s="13"/>
      <c r="X23" s="13"/>
      <c r="Y23" s="30"/>
      <c r="Z23" s="13"/>
      <c r="AA23" s="13"/>
      <c r="AB23" s="13"/>
      <c r="AC23" s="13"/>
      <c r="AD23" s="13"/>
      <c r="AE23" s="13"/>
      <c r="AF23" s="13"/>
      <c r="AG23" s="30"/>
    </row>
    <row r="24" spans="2:35" s="10" customFormat="1" ht="18" customHeight="1" x14ac:dyDescent="0.3">
      <c r="B24" s="63"/>
      <c r="C24" s="61" t="s">
        <v>20</v>
      </c>
      <c r="D24" s="61"/>
      <c r="E24" s="61"/>
      <c r="G24" s="13"/>
      <c r="H24" s="13"/>
      <c r="I24" s="8"/>
      <c r="J24" s="69"/>
      <c r="K24" s="69"/>
      <c r="L24" s="69"/>
      <c r="N24" s="69"/>
      <c r="O24" s="69"/>
      <c r="P24" s="7"/>
      <c r="Q24" s="13"/>
      <c r="R24" s="13"/>
      <c r="S24" s="13"/>
      <c r="T24" s="13"/>
      <c r="U24" s="13"/>
      <c r="V24" s="13"/>
      <c r="W24" s="13"/>
      <c r="X24" s="7"/>
    </row>
    <row r="25" spans="2:35" s="10" customFormat="1" ht="18" customHeight="1" x14ac:dyDescent="0.3">
      <c r="B25" s="68"/>
      <c r="C25" s="61" t="s">
        <v>18</v>
      </c>
      <c r="D25" s="69"/>
      <c r="E25" s="69"/>
      <c r="F25" s="69"/>
      <c r="G25" s="69"/>
      <c r="H25" s="13"/>
      <c r="I25" s="13"/>
      <c r="J25" s="8"/>
      <c r="K25" s="13"/>
      <c r="L25" s="13"/>
      <c r="M25" s="13"/>
      <c r="N25" s="13"/>
      <c r="O25" s="13"/>
      <c r="P25" s="13"/>
      <c r="Q25" s="8"/>
      <c r="R25" s="13"/>
      <c r="S25" s="13"/>
      <c r="T25" s="13"/>
      <c r="U25" s="13"/>
      <c r="V25" s="13"/>
      <c r="W25" s="13"/>
      <c r="X25" s="13"/>
      <c r="Y25" s="7"/>
      <c r="Z25" s="13" t="str">
        <f>IF(W24="","",IF(MONTH(W24+1)&lt;&gt;MONTH(W24),"",W24+1))</f>
        <v/>
      </c>
      <c r="AA25" s="13" t="str">
        <f>IF(Z25="","",IF(MONTH(Z25+1)&lt;&gt;MONTH(Z25),"",Z25+1))</f>
        <v/>
      </c>
      <c r="AB25" s="13" t="str">
        <f t="shared" ref="AB25:AF26" si="7">IF(AA25="","",IF(MONTH(AA25+1)&lt;&gt;MONTH(AA25),"",AA25+1))</f>
        <v/>
      </c>
      <c r="AC25" s="13" t="str">
        <f t="shared" si="7"/>
        <v/>
      </c>
      <c r="AD25" s="13" t="str">
        <f t="shared" si="7"/>
        <v/>
      </c>
      <c r="AE25" s="13" t="str">
        <f t="shared" si="7"/>
        <v/>
      </c>
      <c r="AF25" s="13" t="str">
        <f t="shared" si="7"/>
        <v/>
      </c>
      <c r="AG25" s="7"/>
    </row>
    <row r="26" spans="2:35" s="10" customFormat="1" ht="18" customHeight="1" x14ac:dyDescent="0.3">
      <c r="B26" s="70"/>
      <c r="C26" s="59" t="s">
        <v>19</v>
      </c>
      <c r="D26" s="13"/>
      <c r="E26" s="13"/>
      <c r="F26" s="13"/>
      <c r="G26" s="13"/>
      <c r="H26" s="13"/>
      <c r="I26" s="8"/>
      <c r="J26" s="13"/>
      <c r="K26" s="13"/>
      <c r="L26" s="13"/>
      <c r="M26" s="13"/>
      <c r="N26" s="13"/>
      <c r="O26" s="13"/>
      <c r="P26" s="13"/>
      <c r="Q26" s="8"/>
      <c r="R26" s="13"/>
      <c r="S26" s="13"/>
      <c r="T26" s="13"/>
      <c r="U26" s="13"/>
      <c r="V26" s="13"/>
      <c r="W26" s="13"/>
      <c r="X26" s="13"/>
      <c r="Y26" s="7"/>
      <c r="Z26" s="13" t="str">
        <f>IF(AF25="","",IF(MONTH(AF25+1)&lt;&gt;MONTH(AF25),"",AF25+1))</f>
        <v/>
      </c>
      <c r="AA26" s="13" t="str">
        <f>IF(Z26="","",IF(MONTH(Z26+1)&lt;&gt;MONTH(Z26),"",Z26+1))</f>
        <v/>
      </c>
      <c r="AB26" s="13" t="str">
        <f t="shared" si="7"/>
        <v/>
      </c>
      <c r="AC26" s="13" t="str">
        <f t="shared" si="7"/>
        <v/>
      </c>
      <c r="AD26" s="13" t="str">
        <f t="shared" si="7"/>
        <v/>
      </c>
      <c r="AE26" s="13" t="str">
        <f t="shared" si="7"/>
        <v/>
      </c>
      <c r="AF26" s="13" t="str">
        <f t="shared" si="7"/>
        <v/>
      </c>
      <c r="AG26" s="7"/>
    </row>
    <row r="27" spans="2:35" x14ac:dyDescent="0.3">
      <c r="B27" s="11"/>
      <c r="C27" s="11"/>
      <c r="D27" s="11"/>
      <c r="E27" s="11"/>
      <c r="F27" s="11"/>
      <c r="G27" s="11"/>
      <c r="H27" s="11"/>
      <c r="I27" s="11"/>
      <c r="J27" s="11"/>
      <c r="K27" s="11"/>
      <c r="L27" s="11"/>
      <c r="M27" s="11"/>
      <c r="N27" s="11"/>
      <c r="O27" s="11"/>
      <c r="P27" s="11"/>
      <c r="Q27" s="11"/>
      <c r="R27" s="11"/>
      <c r="S27" s="11"/>
      <c r="T27" s="11"/>
      <c r="U27" s="11"/>
      <c r="V27" s="11"/>
      <c r="W27" s="11"/>
      <c r="X27" s="11"/>
      <c r="Y27" s="2"/>
      <c r="Z27" s="2"/>
      <c r="AA27" s="2"/>
      <c r="AB27" s="2"/>
      <c r="AC27" s="2"/>
      <c r="AD27" s="2"/>
      <c r="AE27" s="2"/>
      <c r="AF27" s="2"/>
      <c r="AG27" s="2"/>
    </row>
    <row r="28" spans="2:35" x14ac:dyDescent="0.3">
      <c r="I28" s="11"/>
      <c r="Q28" s="11"/>
      <c r="Y28" s="2"/>
      <c r="Z28" s="2"/>
      <c r="AA28" s="2"/>
      <c r="AB28" s="2"/>
      <c r="AC28" s="2"/>
      <c r="AD28" s="2"/>
      <c r="AE28" s="2"/>
      <c r="AF28" s="2"/>
      <c r="AG28" s="2"/>
    </row>
    <row r="29" spans="2:35" s="2" customFormat="1" ht="15" customHeight="1" x14ac:dyDescent="0.25">
      <c r="I29" s="11"/>
      <c r="Q29" s="12"/>
    </row>
    <row r="30" spans="2:35" ht="13.5" customHeight="1" x14ac:dyDescent="0.3">
      <c r="I30" s="11"/>
      <c r="Q30" s="11"/>
      <c r="Y30" s="2"/>
      <c r="Z30" s="2"/>
      <c r="AA30" s="2"/>
      <c r="AB30" s="2"/>
      <c r="AC30" s="2"/>
      <c r="AD30" s="2"/>
      <c r="AE30" s="2"/>
      <c r="AF30" s="2"/>
      <c r="AG30" s="2"/>
    </row>
    <row r="31" spans="2:35" ht="13.5" customHeight="1" x14ac:dyDescent="0.3">
      <c r="I31" s="11"/>
      <c r="Q31" s="11"/>
      <c r="Y31" s="2"/>
      <c r="Z31" s="2"/>
      <c r="AA31" s="2"/>
      <c r="AB31" s="2"/>
      <c r="AC31" s="2"/>
      <c r="AD31" s="2"/>
      <c r="AE31" s="2"/>
      <c r="AF31" s="2"/>
      <c r="AG31" s="2"/>
    </row>
    <row r="32" spans="2:35" ht="13.5" customHeight="1" x14ac:dyDescent="0.3">
      <c r="I32" s="11"/>
      <c r="Q32" s="11"/>
      <c r="Y32" s="2"/>
      <c r="Z32" s="2"/>
      <c r="AA32" s="2"/>
      <c r="AB32" s="2"/>
      <c r="AC32" s="2"/>
      <c r="AD32" s="2"/>
      <c r="AE32" s="2"/>
      <c r="AF32" s="2"/>
      <c r="AG32" s="2"/>
    </row>
    <row r="33" spans="2:33" ht="13.5" customHeight="1" x14ac:dyDescent="0.3">
      <c r="I33" s="11"/>
      <c r="Q33" s="11"/>
      <c r="Y33" s="2"/>
      <c r="Z33" s="2"/>
      <c r="AA33" s="2"/>
      <c r="AB33" s="2"/>
      <c r="AC33" s="2"/>
      <c r="AD33" s="2"/>
      <c r="AE33" s="2"/>
      <c r="AF33" s="2"/>
      <c r="AG33" s="2"/>
    </row>
    <row r="34" spans="2:33" ht="13.5" customHeight="1" x14ac:dyDescent="0.3">
      <c r="I34" s="11"/>
      <c r="Q34" s="11"/>
      <c r="Y34" s="2"/>
      <c r="Z34" s="2"/>
      <c r="AA34" s="2"/>
      <c r="AB34" s="2"/>
      <c r="AC34" s="2"/>
      <c r="AD34" s="2"/>
      <c r="AE34" s="2"/>
      <c r="AF34" s="2"/>
      <c r="AG34" s="2"/>
    </row>
    <row r="35" spans="2:33" ht="13.5" customHeight="1" x14ac:dyDescent="0.3">
      <c r="I35" s="11"/>
      <c r="Q35" s="11"/>
      <c r="Y35" s="2"/>
      <c r="Z35" s="2"/>
      <c r="AA35" s="2"/>
      <c r="AB35" s="2"/>
      <c r="AC35" s="2"/>
      <c r="AD35" s="2"/>
      <c r="AE35" s="2"/>
      <c r="AF35" s="2"/>
      <c r="AG35" s="2"/>
    </row>
    <row r="36" spans="2:33" x14ac:dyDescent="0.3">
      <c r="B36" s="3"/>
      <c r="C36" s="3"/>
      <c r="D36" s="3"/>
      <c r="E36" s="3"/>
      <c r="F36" s="3"/>
      <c r="G36" s="3"/>
      <c r="H36" s="3"/>
      <c r="I36" s="3"/>
      <c r="J36" s="3"/>
      <c r="K36" s="3"/>
      <c r="L36" s="3"/>
      <c r="M36" s="3"/>
      <c r="N36" s="3"/>
      <c r="O36" s="3"/>
      <c r="P36" s="3"/>
      <c r="Q36" s="3"/>
      <c r="R36" s="3"/>
      <c r="S36" s="3"/>
      <c r="T36" s="3"/>
      <c r="U36" s="3"/>
      <c r="V36" s="3"/>
      <c r="W36" s="3"/>
      <c r="X36" s="3"/>
    </row>
  </sheetData>
  <mergeCells count="14">
    <mergeCell ref="AI6:AI11"/>
    <mergeCell ref="D1:F1"/>
    <mergeCell ref="J1:L1"/>
    <mergeCell ref="B2:P2"/>
    <mergeCell ref="R2:AF2"/>
    <mergeCell ref="R1:S1"/>
    <mergeCell ref="B13:H13"/>
    <mergeCell ref="J13:P13"/>
    <mergeCell ref="R13:X13"/>
    <mergeCell ref="Z13:AF13"/>
    <mergeCell ref="B4:H4"/>
    <mergeCell ref="J4:P4"/>
    <mergeCell ref="R4:X4"/>
    <mergeCell ref="Z4:AF4"/>
  </mergeCells>
  <phoneticPr fontId="25" type="noConversion"/>
  <conditionalFormatting sqref="B6:H11 J6:P11 R6:X11 Z6:AF11 B15:H20 J15:P20 R15:X20 Z15:AF20 E23:I23 C22:K22 Z25:AF26 K23 J26:P26 R25:X26 Q24:W24 Z22:AF23 R22:X23 K25:P25 L22:P23 B26 J24:L24 N24:O24 C25:I25 G24:H24 C24:E24 D26:H26">
    <cfRule type="expression" dxfId="9" priority="14">
      <formula>OR(WEEKDAY(B6,1)=1,WEEKDAY(B6,1)=7)</formula>
    </cfRule>
  </conditionalFormatting>
  <conditionalFormatting sqref="Z4">
    <cfRule type="expression" dxfId="8" priority="9">
      <formula>$J$1=1</formula>
    </cfRule>
  </conditionalFormatting>
  <conditionalFormatting sqref="B4">
    <cfRule type="expression" dxfId="7" priority="12">
      <formula>$J$1=1</formula>
    </cfRule>
  </conditionalFormatting>
  <conditionalFormatting sqref="J4">
    <cfRule type="expression" dxfId="6" priority="11">
      <formula>$J$1=1</formula>
    </cfRule>
  </conditionalFormatting>
  <conditionalFormatting sqref="R4">
    <cfRule type="expression" dxfId="5" priority="10">
      <formula>$J$1=1</formula>
    </cfRule>
  </conditionalFormatting>
  <conditionalFormatting sqref="B13">
    <cfRule type="expression" dxfId="4" priority="8">
      <formula>$J$1=1</formula>
    </cfRule>
  </conditionalFormatting>
  <conditionalFormatting sqref="J13">
    <cfRule type="expression" dxfId="3" priority="7">
      <formula>$J$1=1</formula>
    </cfRule>
  </conditionalFormatting>
  <conditionalFormatting sqref="R13">
    <cfRule type="expression" dxfId="2" priority="6">
      <formula>$J$1=1</formula>
    </cfRule>
  </conditionalFormatting>
  <conditionalFormatting sqref="Z13">
    <cfRule type="expression" dxfId="1" priority="5">
      <formula>$J$1=1</formula>
    </cfRule>
  </conditionalFormatting>
  <conditionalFormatting sqref="C22">
    <cfRule type="expression" dxfId="0" priority="4">
      <formula>$J$1=1</formula>
    </cfRule>
  </conditionalFormatting>
  <printOptions horizontalCentered="1"/>
  <pageMargins left="0.5" right="0.5" top="0.5" bottom="0.5" header="0.25" footer="0.2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5"/>
  <sheetViews>
    <sheetView showGridLines="0" zoomScaleNormal="100" workbookViewId="0"/>
  </sheetViews>
  <sheetFormatPr defaultColWidth="9.109375" defaultRowHeight="13.8" x14ac:dyDescent="0.3"/>
  <cols>
    <col min="1" max="1" width="2.88671875" style="17" customWidth="1"/>
    <col min="2" max="2" width="87.109375" style="27" customWidth="1"/>
    <col min="3" max="16384" width="9.109375" style="17"/>
  </cols>
  <sheetData>
    <row r="1" spans="2:3" ht="46.5" customHeight="1" x14ac:dyDescent="0.3">
      <c r="B1" s="16"/>
    </row>
    <row r="2" spans="2:3" s="19" customFormat="1" ht="15.6" x14ac:dyDescent="0.25">
      <c r="B2" s="18" t="s">
        <v>5</v>
      </c>
      <c r="C2" s="18"/>
    </row>
    <row r="3" spans="2:3" s="21" customFormat="1" ht="13.5" customHeight="1" x14ac:dyDescent="0.25">
      <c r="B3" s="20" t="s">
        <v>0</v>
      </c>
      <c r="C3" s="20"/>
    </row>
    <row r="4" spans="2:3" x14ac:dyDescent="0.3">
      <c r="B4" s="16"/>
    </row>
    <row r="5" spans="2:3" s="23" customFormat="1" ht="25.8" x14ac:dyDescent="0.5">
      <c r="B5" s="22" t="s">
        <v>6</v>
      </c>
    </row>
    <row r="6" spans="2:3" ht="72" x14ac:dyDescent="0.3">
      <c r="B6" s="24" t="s">
        <v>13</v>
      </c>
    </row>
    <row r="7" spans="2:3" ht="14.4" x14ac:dyDescent="0.3">
      <c r="B7" s="25"/>
    </row>
    <row r="8" spans="2:3" s="23" customFormat="1" ht="25.8" x14ac:dyDescent="0.5">
      <c r="B8" s="22" t="s">
        <v>7</v>
      </c>
    </row>
    <row r="9" spans="2:3" ht="28.8" x14ac:dyDescent="0.3">
      <c r="B9" s="24" t="s">
        <v>8</v>
      </c>
    </row>
    <row r="10" spans="2:3" ht="14.4" x14ac:dyDescent="0.3">
      <c r="B10" s="26" t="s">
        <v>9</v>
      </c>
    </row>
    <row r="11" spans="2:3" ht="14.4" x14ac:dyDescent="0.3">
      <c r="B11" s="25"/>
    </row>
    <row r="12" spans="2:3" s="23" customFormat="1" ht="25.8" x14ac:dyDescent="0.5">
      <c r="B12" s="22" t="s">
        <v>10</v>
      </c>
    </row>
    <row r="13" spans="2:3" ht="57.6" x14ac:dyDescent="0.3">
      <c r="B13" s="24" t="s">
        <v>11</v>
      </c>
    </row>
    <row r="14" spans="2:3" ht="14.4" x14ac:dyDescent="0.3">
      <c r="B14" s="25"/>
    </row>
    <row r="15" spans="2:3" ht="72" x14ac:dyDescent="0.3">
      <c r="B15" s="24" t="s">
        <v>12</v>
      </c>
    </row>
  </sheetData>
  <hyperlinks>
    <hyperlink ref="B10" r:id="rId1"/>
    <hyperlink ref="B2" r:id="rId2"/>
    <hyperlink ref="B3" r:id="rId3"/>
  </hyperlinks>
  <pageMargins left="0.5" right="0.5" top="0.5" bottom="0.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Calendar</vt:lpstr>
      <vt:lpstr>About</vt:lpstr>
      <vt:lpstr>Calendar!Afdrukbereik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2018-11-30T02:09:44Z</dcterms:created>
  <dcterms:modified xsi:type="dcterms:W3CDTF">2023-03-30T11:39:51Z</dcterms:modified>
</cp:coreProperties>
</file>