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xr:revisionPtr revIDLastSave="0" documentId="8_{E3EDC92A-24B7-49A7-B069-8581415A7287}" xr6:coauthVersionLast="47" xr6:coauthVersionMax="47" xr10:uidLastSave="{00000000-0000-0000-0000-000000000000}"/>
  <bookViews>
    <workbookView xWindow="-120" yWindow="-120" windowWidth="38640" windowHeight="21240" xr2:uid="{00000000-000D-0000-FFFF-FFFF00000000}"/>
  </bookViews>
  <sheets>
    <sheet name="Calendar" sheetId="5" r:id="rId1"/>
    <sheet name="About" sheetId="6" r:id="rId2"/>
  </sheets>
  <definedNames>
    <definedName name="_xlnm.Print_Area" localSheetId="0">Calendar!$B$2:$AF$29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4" i="5" l="1"/>
  <c r="O14" i="5"/>
  <c r="N14" i="5"/>
  <c r="M14" i="5"/>
  <c r="L14" i="5"/>
  <c r="K14" i="5"/>
  <c r="J14" i="5"/>
  <c r="H14" i="5"/>
  <c r="G14" i="5"/>
  <c r="F14" i="5"/>
  <c r="E14" i="5"/>
  <c r="D14" i="5"/>
  <c r="C14" i="5"/>
  <c r="B14" i="5"/>
  <c r="AF5" i="5"/>
  <c r="AE5" i="5"/>
  <c r="AD5" i="5"/>
  <c r="AC5" i="5"/>
  <c r="AB5" i="5"/>
  <c r="AA5" i="5"/>
  <c r="Z5" i="5"/>
  <c r="X5" i="5"/>
  <c r="W5" i="5"/>
  <c r="V5" i="5"/>
  <c r="U5" i="5"/>
  <c r="T5" i="5"/>
  <c r="S5" i="5"/>
  <c r="R5" i="5"/>
  <c r="P5" i="5"/>
  <c r="O5" i="5"/>
  <c r="N5" i="5"/>
  <c r="M5" i="5"/>
  <c r="L5" i="5"/>
  <c r="K5" i="5"/>
  <c r="J5" i="5"/>
  <c r="G5" i="5"/>
  <c r="H5" i="5"/>
  <c r="F5" i="5"/>
  <c r="E5" i="5"/>
  <c r="D5" i="5"/>
  <c r="C5" i="5"/>
  <c r="B5" i="5"/>
  <c r="B4" i="5" l="1"/>
  <c r="B6" i="5" s="1"/>
  <c r="J4" i="5" l="1"/>
  <c r="J6" i="5" s="1"/>
  <c r="C6" i="5"/>
  <c r="D6" i="5" s="1"/>
  <c r="E6" i="5" s="1"/>
  <c r="F6" i="5" s="1"/>
  <c r="G6" i="5" s="1"/>
  <c r="H6" i="5" s="1"/>
  <c r="B7" i="5" s="1"/>
  <c r="C7" i="5" s="1"/>
  <c r="D7" i="5" s="1"/>
  <c r="E7" i="5" s="1"/>
  <c r="F7" i="5" s="1"/>
  <c r="G7" i="5" s="1"/>
  <c r="H7" i="5" s="1"/>
  <c r="B8" i="5" s="1"/>
  <c r="C8" i="5" s="1"/>
  <c r="D8" i="5" s="1"/>
  <c r="E8" i="5" s="1"/>
  <c r="F8" i="5" s="1"/>
  <c r="G8" i="5" s="1"/>
  <c r="H8" i="5" s="1"/>
  <c r="B9" i="5" s="1"/>
  <c r="C9" i="5" s="1"/>
  <c r="D9" i="5" s="1"/>
  <c r="E9" i="5" s="1"/>
  <c r="F9" i="5" s="1"/>
  <c r="G9" i="5" s="1"/>
  <c r="H9" i="5" s="1"/>
  <c r="B10" i="5" s="1"/>
  <c r="C10" i="5" s="1"/>
  <c r="D10" i="5" s="1"/>
  <c r="E10" i="5" s="1"/>
  <c r="F10" i="5" s="1"/>
  <c r="G10" i="5" s="1"/>
  <c r="H10" i="5" s="1"/>
  <c r="B11" i="5" s="1"/>
  <c r="C11" i="5" s="1"/>
  <c r="D11" i="5" s="1"/>
  <c r="E11" i="5" s="1"/>
  <c r="F11" i="5" s="1"/>
  <c r="G11" i="5" s="1"/>
  <c r="H11" i="5" s="1"/>
  <c r="R4" i="5" l="1"/>
  <c r="K6" i="5"/>
  <c r="L6" i="5" s="1"/>
  <c r="M6" i="5" s="1"/>
  <c r="N6" i="5" s="1"/>
  <c r="O6" i="5" s="1"/>
  <c r="P6" i="5" s="1"/>
  <c r="J7" i="5" s="1"/>
  <c r="K7" i="5" s="1"/>
  <c r="L7" i="5" s="1"/>
  <c r="M7" i="5" s="1"/>
  <c r="N7" i="5" s="1"/>
  <c r="O7" i="5" s="1"/>
  <c r="P7" i="5" s="1"/>
  <c r="J8" i="5" s="1"/>
  <c r="K8" i="5" s="1"/>
  <c r="L8" i="5" s="1"/>
  <c r="M8" i="5" s="1"/>
  <c r="N8" i="5" s="1"/>
  <c r="O8" i="5" s="1"/>
  <c r="P8" i="5" s="1"/>
  <c r="J9" i="5" s="1"/>
  <c r="K9" i="5" s="1"/>
  <c r="L9" i="5" s="1"/>
  <c r="M9" i="5" s="1"/>
  <c r="N9" i="5" s="1"/>
  <c r="O9" i="5" s="1"/>
  <c r="P9" i="5" s="1"/>
  <c r="J10" i="5" s="1"/>
  <c r="K10" i="5" s="1"/>
  <c r="L10" i="5" s="1"/>
  <c r="M10" i="5" s="1"/>
  <c r="N10" i="5" s="1"/>
  <c r="O10" i="5" s="1"/>
  <c r="P10" i="5" s="1"/>
  <c r="J11" i="5" s="1"/>
  <c r="K11" i="5" s="1"/>
  <c r="L11" i="5" s="1"/>
  <c r="M11" i="5" s="1"/>
  <c r="N11" i="5" s="1"/>
  <c r="O11" i="5" s="1"/>
  <c r="P11" i="5" s="1"/>
  <c r="Z4" i="5" l="1"/>
  <c r="R6" i="5"/>
  <c r="S6" i="5" s="1"/>
  <c r="T6" i="5" s="1"/>
  <c r="U6" i="5" s="1"/>
  <c r="V6" i="5" s="1"/>
  <c r="W6" i="5" s="1"/>
  <c r="X6" i="5" s="1"/>
  <c r="R7" i="5" s="1"/>
  <c r="S7" i="5" s="1"/>
  <c r="T7" i="5" s="1"/>
  <c r="U7" i="5" s="1"/>
  <c r="V7" i="5" s="1"/>
  <c r="W7" i="5" s="1"/>
  <c r="X7" i="5" s="1"/>
  <c r="R8" i="5" s="1"/>
  <c r="S8" i="5" s="1"/>
  <c r="T8" i="5" s="1"/>
  <c r="U8" i="5" s="1"/>
  <c r="V8" i="5" s="1"/>
  <c r="W8" i="5" s="1"/>
  <c r="X8" i="5" s="1"/>
  <c r="R9" i="5" s="1"/>
  <c r="S9" i="5" s="1"/>
  <c r="T9" i="5" s="1"/>
  <c r="U9" i="5" s="1"/>
  <c r="V9" i="5" s="1"/>
  <c r="W9" i="5" s="1"/>
  <c r="X9" i="5" s="1"/>
  <c r="R10" i="5" s="1"/>
  <c r="S10" i="5" s="1"/>
  <c r="T10" i="5" s="1"/>
  <c r="U10" i="5" s="1"/>
  <c r="V10" i="5" s="1"/>
  <c r="W10" i="5" s="1"/>
  <c r="X10" i="5" s="1"/>
  <c r="R11" i="5" s="1"/>
  <c r="S11" i="5" s="1"/>
  <c r="T11" i="5" s="1"/>
  <c r="U11" i="5" s="1"/>
  <c r="V11" i="5" s="1"/>
  <c r="W11" i="5" s="1"/>
  <c r="X11" i="5" s="1"/>
  <c r="B13" i="5" l="1"/>
  <c r="Z6" i="5"/>
  <c r="AA6" i="5" s="1"/>
  <c r="AB6" i="5" s="1"/>
  <c r="AC6" i="5" s="1"/>
  <c r="AD6" i="5" s="1"/>
  <c r="AE6" i="5" s="1"/>
  <c r="AF6" i="5" s="1"/>
  <c r="Z7" i="5" s="1"/>
  <c r="AA7" i="5" s="1"/>
  <c r="AB7" i="5" s="1"/>
  <c r="AC7" i="5" s="1"/>
  <c r="AD7" i="5" s="1"/>
  <c r="AE7" i="5" s="1"/>
  <c r="AF7" i="5" s="1"/>
  <c r="Z8" i="5" s="1"/>
  <c r="AA8" i="5" s="1"/>
  <c r="AB8" i="5" s="1"/>
  <c r="AC8" i="5" s="1"/>
  <c r="AD8" i="5" s="1"/>
  <c r="AE8" i="5" s="1"/>
  <c r="AF8" i="5" s="1"/>
  <c r="Z9" i="5" s="1"/>
  <c r="AA9" i="5" s="1"/>
  <c r="AB9" i="5" s="1"/>
  <c r="AC9" i="5" s="1"/>
  <c r="AD9" i="5" s="1"/>
  <c r="AE9" i="5" s="1"/>
  <c r="AF9" i="5" s="1"/>
  <c r="Z10" i="5" s="1"/>
  <c r="AA10" i="5" s="1"/>
  <c r="AB10" i="5" s="1"/>
  <c r="AC10" i="5" s="1"/>
  <c r="AD10" i="5" s="1"/>
  <c r="AE10" i="5" s="1"/>
  <c r="AF10" i="5" s="1"/>
  <c r="Z11" i="5" s="1"/>
  <c r="AA11" i="5" s="1"/>
  <c r="AB11" i="5" s="1"/>
  <c r="AC11" i="5" s="1"/>
  <c r="AD11" i="5" s="1"/>
  <c r="AE11" i="5" s="1"/>
  <c r="AF11" i="5" s="1"/>
  <c r="J13" i="5" l="1"/>
  <c r="B15" i="5"/>
  <c r="C15" i="5" s="1"/>
  <c r="D15" i="5" s="1"/>
  <c r="E15" i="5" s="1"/>
  <c r="F15" i="5" s="1"/>
  <c r="G15" i="5" s="1"/>
  <c r="H15" i="5" s="1"/>
  <c r="B16" i="5" s="1"/>
  <c r="C16" i="5" s="1"/>
  <c r="D16" i="5" s="1"/>
  <c r="E16" i="5" s="1"/>
  <c r="F16" i="5" s="1"/>
  <c r="G16" i="5" s="1"/>
  <c r="H16" i="5" s="1"/>
  <c r="B17" i="5" s="1"/>
  <c r="C17" i="5" s="1"/>
  <c r="D17" i="5" s="1"/>
  <c r="E17" i="5" s="1"/>
  <c r="F17" i="5" s="1"/>
  <c r="G17" i="5" s="1"/>
  <c r="H17" i="5" s="1"/>
  <c r="B18" i="5" s="1"/>
  <c r="C18" i="5" s="1"/>
  <c r="D18" i="5" s="1"/>
  <c r="E18" i="5" s="1"/>
  <c r="F18" i="5" s="1"/>
  <c r="G18" i="5" s="1"/>
  <c r="H18" i="5" s="1"/>
  <c r="B19" i="5" s="1"/>
  <c r="C19" i="5" s="1"/>
  <c r="D19" i="5" s="1"/>
  <c r="E19" i="5" s="1"/>
  <c r="F19" i="5" s="1"/>
  <c r="G19" i="5" s="1"/>
  <c r="H19" i="5" s="1"/>
  <c r="B20" i="5" s="1"/>
  <c r="C20" i="5" s="1"/>
  <c r="D20" i="5" s="1"/>
  <c r="E20" i="5" s="1"/>
  <c r="F20" i="5" s="1"/>
  <c r="G20" i="5" s="1"/>
  <c r="H20" i="5" s="1"/>
  <c r="J15" i="5" l="1"/>
  <c r="K15" i="5" s="1"/>
  <c r="L15" i="5" s="1"/>
  <c r="M15" i="5" s="1"/>
  <c r="N15" i="5" s="1"/>
  <c r="O15" i="5" s="1"/>
  <c r="P15" i="5" s="1"/>
  <c r="J16" i="5" s="1"/>
  <c r="K16" i="5" s="1"/>
  <c r="L16" i="5" s="1"/>
  <c r="M16" i="5" s="1"/>
  <c r="N16" i="5" s="1"/>
  <c r="O16" i="5" s="1"/>
  <c r="P16" i="5" s="1"/>
  <c r="J17" i="5" s="1"/>
  <c r="K17" i="5" s="1"/>
  <c r="L17" i="5" s="1"/>
  <c r="M17" i="5" s="1"/>
  <c r="N17" i="5" s="1"/>
  <c r="O17" i="5" s="1"/>
  <c r="P17" i="5" s="1"/>
  <c r="J18" i="5" s="1"/>
  <c r="K18" i="5" s="1"/>
  <c r="L18" i="5" s="1"/>
  <c r="M18" i="5" s="1"/>
  <c r="N18" i="5" s="1"/>
  <c r="O18" i="5" s="1"/>
  <c r="P18" i="5" s="1"/>
  <c r="J19" i="5" s="1"/>
  <c r="K19" i="5" s="1"/>
  <c r="L19" i="5" s="1"/>
  <c r="M19" i="5" s="1"/>
  <c r="N19" i="5" s="1"/>
  <c r="O19" i="5" s="1"/>
  <c r="P19" i="5" s="1"/>
  <c r="J20" i="5" s="1"/>
  <c r="K20" i="5" s="1"/>
  <c r="L20" i="5" s="1"/>
  <c r="M20" i="5" s="1"/>
  <c r="N20" i="5" s="1"/>
  <c r="O20" i="5" s="1"/>
  <c r="P20" i="5" s="1"/>
  <c r="R20" i="5" l="1"/>
  <c r="S20" i="5" s="1"/>
  <c r="T20" i="5" s="1"/>
  <c r="U20" i="5" s="1"/>
  <c r="V20" i="5" s="1"/>
  <c r="W20" i="5" s="1"/>
  <c r="Z28" i="5" l="1"/>
  <c r="AA28" i="5" s="1"/>
  <c r="AB28" i="5" s="1"/>
  <c r="AC28" i="5" s="1"/>
  <c r="AD28" i="5" s="1"/>
  <c r="AE28" i="5" s="1"/>
  <c r="AF28" i="5" s="1"/>
  <c r="Z29" i="5" s="1"/>
  <c r="AA29" i="5" s="1"/>
  <c r="AB29" i="5" s="1"/>
  <c r="AC29" i="5" s="1"/>
  <c r="AD29" i="5" s="1"/>
  <c r="AE29" i="5" s="1"/>
  <c r="AF29" i="5" s="1"/>
</calcChain>
</file>

<file path=xl/sharedStrings.xml><?xml version="1.0" encoding="utf-8"?>
<sst xmlns="http://schemas.openxmlformats.org/spreadsheetml/2006/main" count="21" uniqueCount="21">
  <si>
    <t>https://www.vertex42.com/ExcelTemplates/yearly-calendar.html</t>
  </si>
  <si>
    <t xml:space="preserve">Year </t>
  </si>
  <si>
    <t xml:space="preserve">Month </t>
  </si>
  <si>
    <t xml:space="preserve">Start Day </t>
  </si>
  <si>
    <t>1:Sun, 2:Mon …</t>
  </si>
  <si>
    <t>YEARLY CALENDARS by Vertex42.com</t>
  </si>
  <si>
    <t>About This Template</t>
  </si>
  <si>
    <t>More Calendar Templates</t>
  </si>
  <si>
    <t>Visit Vertex42.com to download other yearly calendars, monthly calendars, planners, and schedules for home, school, or work.</t>
  </si>
  <si>
    <t>More Calendars, Planners, and Schedules</t>
  </si>
  <si>
    <t>About Vertex42</t>
  </si>
  <si>
    <t>Vertex42.com provides professionally designed spreadsheet templates for business, home, and education - most of which are free to download. Their collection includes a variety of calendars, planners, and schedules as well as personal finance spreadsheets for budgeting, debt reduction, and loan amortization.</t>
  </si>
  <si>
    <t>Businesses will find invoices, time sheets, inventory trackers, financial statements, and project planning templates. Teachers and students will find resources such as class schedules, grade books, and attendance sheets. Organize your family life with meal planners, checklists, and exercise logs. Each template is thoroughly researched, refined, and improved over time through feedback from thousands of users.</t>
  </si>
  <si>
    <t>Print an annual calendar for 2018, 2019, 2020 and beyond. Put it on your fridge, wall, or desk as a convenient reference. This template, provided by Vertex42.com, allows you to change the year, start month, and starting day of the week. Create a school calendar by setting the start month to 8 (August). Change the theme via Page Layout to easily choose a different color or font for your calendars.</t>
  </si>
  <si>
    <t>oktober</t>
  </si>
  <si>
    <t>week van 16oktober herfstvakantie</t>
  </si>
  <si>
    <t xml:space="preserve">van 25 december t/m 7januari kerstvakantie. </t>
  </si>
  <si>
    <t>week van 12 februari carnavalsvakantie</t>
  </si>
  <si>
    <t>week van 4 en 11 maart zijn inhaalweken</t>
  </si>
  <si>
    <t>2023/2024</t>
  </si>
  <si>
    <t>Winter 2023/2024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</si>
</sst>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
    <numFmt numFmtId="165" formatCode="mmmm\ \'yy"/>
  </numFmts>
  <fonts count="29" x14ac:knownFonts="1">
    <font>
      <sz val="10"/>
      <name val="Arial"/>
    </font>
    <font>
      <u/>
      <sz val="10"/>
      <color indexed="12"/>
      <name val="Tahoma"/>
      <family val="2"/>
    </font>
    <font>
      <sz val="10"/>
      <name val="Calibri"/>
      <family val="2"/>
      <scheme val="minor"/>
    </font>
    <font>
      <sz val="8"/>
      <name val="Calibri"/>
      <family val="2"/>
      <scheme val="minor"/>
    </font>
    <font>
      <b/>
      <sz val="12"/>
      <name val="Calibri"/>
      <family val="2"/>
      <scheme val="minor"/>
    </font>
    <font>
      <sz val="14"/>
      <name val="Calibri"/>
      <family val="2"/>
      <scheme val="minor"/>
    </font>
    <font>
      <sz val="12"/>
      <name val="Calibri"/>
      <family val="2"/>
      <scheme val="minor"/>
    </font>
    <font>
      <sz val="10"/>
      <color theme="1" tint="0.34998626667073579"/>
      <name val="Calibri"/>
      <family val="2"/>
      <scheme val="minor"/>
    </font>
    <font>
      <sz val="12"/>
      <color theme="1" tint="0.34998626667073579"/>
      <name val="Calibri"/>
      <family val="2"/>
      <scheme val="minor"/>
    </font>
    <font>
      <sz val="11"/>
      <name val="Calibri"/>
      <family val="2"/>
      <scheme val="minor"/>
    </font>
    <font>
      <b/>
      <sz val="11"/>
      <name val="Calibri"/>
      <family val="2"/>
      <scheme val="minor"/>
    </font>
    <font>
      <b/>
      <sz val="15"/>
      <color theme="0"/>
      <name val="Calibri"/>
      <family val="2"/>
      <scheme val="minor"/>
    </font>
    <font>
      <b/>
      <sz val="10"/>
      <color theme="1" tint="0.499984740745262"/>
      <name val="Calibri"/>
      <family val="2"/>
      <scheme val="minor"/>
    </font>
    <font>
      <sz val="22"/>
      <color theme="1" tint="0.34998626667073579"/>
      <name val="Calibri"/>
      <family val="2"/>
      <scheme val="minor"/>
    </font>
    <font>
      <sz val="10"/>
      <name val="Arial"/>
      <family val="2"/>
    </font>
    <font>
      <i/>
      <sz val="9"/>
      <color theme="1" tint="0.249977111117893"/>
      <name val="Calibri"/>
      <family val="2"/>
      <scheme val="minor"/>
    </font>
    <font>
      <b/>
      <sz val="12"/>
      <color theme="1" tint="0.34998626667073579"/>
      <name val="Calibri"/>
      <family val="2"/>
      <scheme val="minor"/>
    </font>
    <font>
      <sz val="11"/>
      <color theme="1" tint="0.34998626667073579"/>
      <name val="Calibri"/>
      <family val="2"/>
      <scheme val="minor"/>
    </font>
    <font>
      <b/>
      <sz val="10"/>
      <name val="Calibri"/>
      <family val="2"/>
      <scheme val="minor"/>
    </font>
    <font>
      <sz val="11"/>
      <color theme="1" tint="0.499984740745262"/>
      <name val="Calibri"/>
      <family val="2"/>
      <scheme val="minor"/>
    </font>
    <font>
      <b/>
      <sz val="16"/>
      <color theme="4" tint="-0.249977111117893"/>
      <name val="Calibri"/>
      <family val="2"/>
      <scheme val="major"/>
    </font>
    <font>
      <sz val="20"/>
      <name val="Calibri"/>
      <family val="2"/>
      <scheme val="major"/>
    </font>
    <font>
      <sz val="11"/>
      <color rgb="FF1D2129"/>
      <name val="Calibri"/>
      <family val="2"/>
      <scheme val="minor"/>
    </font>
    <font>
      <u/>
      <sz val="11"/>
      <color indexed="12"/>
      <name val="Tahoma"/>
      <family val="2"/>
    </font>
    <font>
      <b/>
      <sz val="42"/>
      <color theme="4" tint="-0.249977111117893"/>
      <name val="Calibri"/>
      <family val="2"/>
      <scheme val="major"/>
    </font>
    <font>
      <sz val="10"/>
      <color theme="1"/>
      <name val="Arial"/>
      <family val="2"/>
    </font>
    <font>
      <b/>
      <sz val="10"/>
      <color theme="0"/>
      <name val="Arial"/>
      <family val="2"/>
    </font>
    <font>
      <sz val="8"/>
      <name val="Arial"/>
      <family val="2"/>
    </font>
    <font>
      <b/>
      <sz val="12"/>
      <color theme="1"/>
      <name val="Calibri"/>
      <family val="2"/>
      <scheme val="minor"/>
    </font>
  </fonts>
  <fills count="7">
    <fill>
      <patternFill patternType="none"/>
    </fill>
    <fill>
      <patternFill patternType="gray125"/>
    </fill>
    <fill>
      <patternFill patternType="solid">
        <fgColor theme="0" tint="-4.9989318521683403E-2"/>
        <bgColor indexed="64"/>
      </patternFill>
    </fill>
    <fill>
      <patternFill patternType="solid">
        <fgColor theme="4" tint="-0.249977111117893"/>
        <bgColor indexed="64"/>
      </patternFill>
    </fill>
    <fill>
      <patternFill patternType="solid">
        <fgColor rgb="FF92D050"/>
        <bgColor indexed="64"/>
      </patternFill>
    </fill>
    <fill>
      <patternFill patternType="solid">
        <fgColor rgb="FFFF0000"/>
        <bgColor indexed="64"/>
      </patternFill>
    </fill>
    <fill>
      <patternFill patternType="solid">
        <fgColor theme="1" tint="0.499984740745262"/>
        <bgColor indexed="64"/>
      </patternFill>
    </fill>
  </fills>
  <borders count="4">
    <border>
      <left/>
      <right/>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s>
  <cellStyleXfs count="3">
    <xf numFmtId="0" fontId="0" fillId="0" borderId="0"/>
    <xf numFmtId="0" fontId="1" fillId="0" borderId="0" applyNumberFormat="0" applyFill="0" applyBorder="0" applyAlignment="0" applyProtection="0">
      <alignment vertical="top"/>
      <protection locked="0"/>
    </xf>
    <xf numFmtId="0" fontId="14" fillId="0" borderId="0"/>
  </cellStyleXfs>
  <cellXfs count="65">
    <xf numFmtId="0" fontId="0" fillId="0" borderId="0" xfId="0"/>
    <xf numFmtId="0" fontId="2" fillId="0" borderId="0" xfId="0" applyFont="1"/>
    <xf numFmtId="0" fontId="2" fillId="0" borderId="0" xfId="0" applyFont="1" applyAlignment="1">
      <alignment vertical="center"/>
    </xf>
    <xf numFmtId="0" fontId="2" fillId="0" borderId="0" xfId="0" applyFont="1" applyBorder="1"/>
    <xf numFmtId="0" fontId="5" fillId="0" borderId="0" xfId="0" applyFont="1"/>
    <xf numFmtId="0" fontId="5" fillId="0" borderId="0" xfId="0" applyFont="1" applyBorder="1" applyAlignment="1">
      <alignment vertical="center"/>
    </xf>
    <xf numFmtId="0" fontId="5" fillId="0" borderId="0" xfId="0" applyFont="1" applyAlignment="1">
      <alignment vertical="center"/>
    </xf>
    <xf numFmtId="0" fontId="6" fillId="0" borderId="0" xfId="0" applyFont="1" applyAlignment="1">
      <alignment vertical="center"/>
    </xf>
    <xf numFmtId="0" fontId="6" fillId="0" borderId="0" xfId="0" applyFont="1" applyBorder="1" applyAlignment="1">
      <alignment vertical="center"/>
    </xf>
    <xf numFmtId="0" fontId="6" fillId="0" borderId="0" xfId="0" applyFont="1" applyFill="1" applyBorder="1" applyAlignment="1">
      <alignment vertical="center"/>
    </xf>
    <xf numFmtId="0" fontId="6" fillId="0" borderId="0" xfId="0" applyFont="1"/>
    <xf numFmtId="0" fontId="2" fillId="0" borderId="0" xfId="0" applyFont="1" applyBorder="1" applyAlignment="1">
      <alignment vertical="center"/>
    </xf>
    <xf numFmtId="0" fontId="2" fillId="0" borderId="0" xfId="0" applyFont="1" applyFill="1" applyBorder="1" applyAlignment="1">
      <alignment vertical="center"/>
    </xf>
    <xf numFmtId="164" fontId="4" fillId="0" borderId="0" xfId="0" applyNumberFormat="1" applyFont="1" applyFill="1" applyBorder="1" applyAlignment="1">
      <alignment horizontal="center" vertical="center"/>
    </xf>
    <xf numFmtId="0" fontId="8" fillId="0" borderId="0" xfId="0" applyFont="1"/>
    <xf numFmtId="0" fontId="12" fillId="2" borderId="0" xfId="0" applyFont="1" applyFill="1" applyBorder="1" applyAlignment="1">
      <alignment horizontal="center" vertical="center"/>
    </xf>
    <xf numFmtId="0" fontId="2" fillId="0" borderId="0" xfId="2" applyFont="1" applyAlignment="1" applyProtection="1">
      <alignment vertical="top"/>
    </xf>
    <xf numFmtId="0" fontId="2" fillId="0" borderId="0" xfId="2" applyFont="1"/>
    <xf numFmtId="0" fontId="16" fillId="0" borderId="0" xfId="2" applyFont="1" applyAlignment="1" applyProtection="1">
      <alignment horizontal="left" vertical="center"/>
    </xf>
    <xf numFmtId="0" fontId="18" fillId="0" borderId="0" xfId="2" applyFont="1" applyAlignment="1">
      <alignment horizontal="left" vertical="center"/>
    </xf>
    <xf numFmtId="0" fontId="19" fillId="0" borderId="0" xfId="2" applyFont="1" applyAlignment="1">
      <alignment vertical="center"/>
    </xf>
    <xf numFmtId="0" fontId="2" fillId="0" borderId="0" xfId="2" applyFont="1" applyAlignment="1">
      <alignment horizontal="left" vertical="center"/>
    </xf>
    <xf numFmtId="0" fontId="20" fillId="0" borderId="0" xfId="2" applyFont="1" applyAlignment="1">
      <alignment vertical="center"/>
    </xf>
    <xf numFmtId="0" fontId="21" fillId="0" borderId="0" xfId="2" applyFont="1"/>
    <xf numFmtId="0" fontId="22" fillId="0" borderId="0" xfId="2" applyFont="1" applyAlignment="1">
      <alignment horizontal="left" vertical="top" wrapText="1" indent="1"/>
    </xf>
    <xf numFmtId="0" fontId="22" fillId="0" borderId="0" xfId="2" applyFont="1" applyAlignment="1">
      <alignment vertical="top" wrapText="1"/>
    </xf>
    <xf numFmtId="0" fontId="23" fillId="0" borderId="0" xfId="1" applyFont="1" applyAlignment="1" applyProtection="1">
      <alignment horizontal="left" indent="1"/>
    </xf>
    <xf numFmtId="0" fontId="2" fillId="0" borderId="0" xfId="2" applyFont="1" applyAlignment="1">
      <alignment vertical="top"/>
    </xf>
    <xf numFmtId="164" fontId="4" fillId="4" borderId="0" xfId="0" applyNumberFormat="1" applyFont="1" applyFill="1" applyBorder="1" applyAlignment="1">
      <alignment horizontal="center" vertical="center"/>
    </xf>
    <xf numFmtId="164" fontId="4" fillId="5" borderId="0" xfId="0" applyNumberFormat="1" applyFont="1" applyFill="1" applyBorder="1" applyAlignment="1">
      <alignment horizontal="center" vertical="center"/>
    </xf>
    <xf numFmtId="0" fontId="5" fillId="0" borderId="0" xfId="0" applyFont="1" applyFill="1" applyBorder="1" applyAlignment="1">
      <alignment vertical="center"/>
    </xf>
    <xf numFmtId="0" fontId="5" fillId="0" borderId="0" xfId="0" applyFont="1" applyFill="1" applyAlignment="1">
      <alignment vertical="center"/>
    </xf>
    <xf numFmtId="0" fontId="12" fillId="0" borderId="0" xfId="0" applyFont="1" applyFill="1" applyBorder="1" applyAlignment="1">
      <alignment horizontal="center" vertical="center"/>
    </xf>
    <xf numFmtId="0" fontId="6" fillId="0" borderId="0" xfId="0" applyFont="1" applyFill="1" applyAlignment="1">
      <alignment vertical="center"/>
    </xf>
    <xf numFmtId="0" fontId="2" fillId="0" borderId="0" xfId="0" applyFont="1" applyFill="1"/>
    <xf numFmtId="0" fontId="2" fillId="0" borderId="0" xfId="0" applyFont="1" applyFill="1" applyAlignment="1">
      <alignment vertical="center"/>
    </xf>
    <xf numFmtId="0" fontId="10" fillId="0" borderId="0" xfId="0" applyFont="1" applyFill="1" applyAlignment="1">
      <alignment horizontal="right" vertical="center"/>
    </xf>
    <xf numFmtId="0" fontId="9" fillId="0" borderId="0" xfId="0" applyFont="1" applyFill="1" applyAlignment="1">
      <alignment vertical="center"/>
    </xf>
    <xf numFmtId="0" fontId="15" fillId="0" borderId="0" xfId="0" applyFont="1" applyFill="1" applyAlignment="1">
      <alignment horizontal="left" vertical="center" indent="1"/>
    </xf>
    <xf numFmtId="0" fontId="3" fillId="0" borderId="0" xfId="0" applyFont="1" applyFill="1" applyBorder="1" applyAlignment="1">
      <alignment horizontal="right" vertical="center"/>
    </xf>
    <xf numFmtId="0" fontId="16" fillId="0" borderId="0" xfId="0" applyFont="1" applyFill="1" applyAlignment="1" applyProtection="1">
      <alignment vertical="center"/>
    </xf>
    <xf numFmtId="0" fontId="17" fillId="0" borderId="0" xfId="0" applyFont="1" applyFill="1" applyAlignment="1">
      <alignment vertical="center"/>
    </xf>
    <xf numFmtId="0" fontId="7" fillId="0" borderId="0" xfId="0" applyFont="1" applyFill="1"/>
    <xf numFmtId="0" fontId="5" fillId="0" borderId="0" xfId="0" applyFont="1" applyFill="1"/>
    <xf numFmtId="0" fontId="6" fillId="0" borderId="0" xfId="0" applyFont="1" applyFill="1"/>
    <xf numFmtId="0" fontId="8" fillId="0" borderId="0" xfId="0" applyFont="1" applyFill="1"/>
    <xf numFmtId="0" fontId="14" fillId="0" borderId="0" xfId="0" applyFont="1"/>
    <xf numFmtId="0" fontId="26" fillId="0" borderId="0" xfId="0" applyNumberFormat="1" applyFont="1" applyFill="1" applyBorder="1" applyAlignment="1">
      <alignment vertical="center"/>
    </xf>
    <xf numFmtId="0" fontId="25" fillId="0" borderId="0" xfId="0" applyNumberFormat="1" applyFont="1" applyFill="1" applyBorder="1" applyAlignment="1"/>
    <xf numFmtId="165" fontId="25" fillId="0" borderId="0" xfId="0" applyNumberFormat="1" applyFont="1" applyFill="1" applyBorder="1" applyAlignment="1"/>
    <xf numFmtId="165" fontId="11" fillId="0" borderId="0" xfId="0" applyNumberFormat="1" applyFont="1" applyFill="1" applyBorder="1" applyAlignment="1">
      <alignment vertical="center"/>
    </xf>
    <xf numFmtId="0" fontId="14" fillId="0" borderId="0" xfId="0" applyFont="1" applyAlignment="1">
      <alignment vertical="center"/>
    </xf>
    <xf numFmtId="164" fontId="14" fillId="0" borderId="0" xfId="0" applyNumberFormat="1" applyFont="1" applyFill="1" applyBorder="1" applyAlignment="1">
      <alignment horizontal="left"/>
    </xf>
    <xf numFmtId="164" fontId="6" fillId="0" borderId="0" xfId="0" applyNumberFormat="1" applyFont="1" applyFill="1" applyBorder="1" applyAlignment="1">
      <alignment horizontal="left" vertical="top"/>
    </xf>
    <xf numFmtId="164" fontId="28" fillId="0" borderId="0" xfId="0" applyNumberFormat="1" applyFont="1" applyFill="1" applyBorder="1" applyAlignment="1">
      <alignment horizontal="center" vertical="center"/>
    </xf>
    <xf numFmtId="0" fontId="11" fillId="0" borderId="0" xfId="0" applyNumberFormat="1" applyFont="1" applyFill="1" applyBorder="1" applyAlignment="1">
      <alignment horizontal="center" vertical="center"/>
    </xf>
    <xf numFmtId="165" fontId="11" fillId="3" borderId="0" xfId="0" applyNumberFormat="1" applyFont="1" applyFill="1" applyBorder="1" applyAlignment="1">
      <alignment horizontal="center" vertical="center"/>
    </xf>
    <xf numFmtId="165" fontId="11" fillId="0" borderId="0" xfId="0" applyNumberFormat="1" applyFont="1" applyFill="1" applyBorder="1" applyAlignment="1">
      <alignment horizontal="center" vertical="center"/>
    </xf>
    <xf numFmtId="0" fontId="17" fillId="0" borderId="0" xfId="0" applyFont="1" applyFill="1" applyAlignment="1">
      <alignment horizontal="left" vertical="top" wrapText="1"/>
    </xf>
    <xf numFmtId="0" fontId="9" fillId="0" borderId="1"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24" fillId="0" borderId="0" xfId="0" applyFont="1" applyFill="1" applyBorder="1" applyAlignment="1">
      <alignment horizontal="center" vertical="center"/>
    </xf>
    <xf numFmtId="0" fontId="13" fillId="0" borderId="0" xfId="0" applyFont="1" applyBorder="1" applyAlignment="1">
      <alignment horizontal="center" vertical="center" wrapText="1"/>
    </xf>
    <xf numFmtId="164" fontId="4" fillId="6" borderId="0" xfId="0" applyNumberFormat="1" applyFont="1" applyFill="1" applyBorder="1" applyAlignment="1">
      <alignment horizontal="center" vertical="center"/>
    </xf>
  </cellXfs>
  <cellStyles count="3">
    <cellStyle name="Hyperlink" xfId="1" builtinId="8"/>
    <cellStyle name="Normal 2" xfId="2" xr:uid="{00000000-0005-0000-0000-000002000000}"/>
    <cellStyle name="Standaard" xfId="0" builtinId="0"/>
  </cellStyles>
  <dxfs count="13">
    <dxf>
      <numFmt numFmtId="166" formatCode="mmmm"/>
    </dxf>
    <dxf>
      <numFmt numFmtId="166" formatCode="mmmm"/>
    </dxf>
    <dxf>
      <numFmt numFmtId="166" formatCode="mmmm"/>
    </dxf>
    <dxf>
      <numFmt numFmtId="166" formatCode="mmmm"/>
    </dxf>
    <dxf>
      <numFmt numFmtId="166" formatCode="mmmm"/>
    </dxf>
    <dxf>
      <numFmt numFmtId="166" formatCode="mmmm"/>
    </dxf>
    <dxf>
      <numFmt numFmtId="166" formatCode="mmmm"/>
    </dxf>
    <dxf>
      <numFmt numFmtId="166" formatCode="mmmm"/>
    </dxf>
    <dxf>
      <numFmt numFmtId="166" formatCode="mmmm"/>
    </dxf>
    <dxf>
      <numFmt numFmtId="166" formatCode="mmmm"/>
    </dxf>
    <dxf>
      <numFmt numFmtId="166" formatCode="mmmm"/>
    </dxf>
    <dxf>
      <numFmt numFmtId="166" formatCode="mmmm"/>
    </dxf>
    <dxf>
      <font>
        <color theme="4" tint="-0.24994659260841701"/>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EAEAEA"/>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B2B2B2"/>
      <rgbColor rgb="00003366"/>
      <rgbColor rgb="00109618"/>
      <rgbColor rgb="00085108"/>
      <rgbColor rgb="00635100"/>
      <rgbColor rgb="00273359"/>
      <rgbColor rgb="00E1D8BC"/>
      <rgbColor rgb="00594C27"/>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vertex42.com/?utm_source=ms&amp;utm_medium=file&amp;utm_campaign=office&amp;utm_term=calendar2&amp;utm_content=logo" TargetMode="External"/></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95250</xdr:rowOff>
    </xdr:from>
    <xdr:ext cx="1905000" cy="428625"/>
    <xdr:pic>
      <xdr:nvPicPr>
        <xdr:cNvPr id="2" name="Picture 1">
          <a:hlinkClick xmlns:r="http://schemas.openxmlformats.org/officeDocument/2006/relationships" r:id="rId1"/>
          <a:extLst>
            <a:ext uri="{FF2B5EF4-FFF2-40B4-BE49-F238E27FC236}">
              <a16:creationId xmlns:a16="http://schemas.microsoft.com/office/drawing/2014/main" id="{06B8A106-684A-4BB9-968C-F3C6A00D07D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90500" y="95250"/>
          <a:ext cx="1905000" cy="428625"/>
        </a:xfrm>
        <a:prstGeom prst="rect">
          <a:avLst/>
        </a:prstGeom>
      </xdr:spPr>
    </xdr:pic>
    <xdr:clientData/>
  </xdr:oneCellAnchor>
</xdr:wsDr>
</file>

<file path=xl/theme/theme1.xml><?xml version="1.0" encoding="utf-8"?>
<a:theme xmlns:a="http://schemas.openxmlformats.org/drawingml/2006/main" name="Vertex42">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vertex42.com/ExcelTemplates/yearly-calendar.html?utm_source=ms&amp;utm_medium=file&amp;utm_campaign=office&amp;utm_term=calendar2&amp;utm_content=url" TargetMode="External"/><Relationship Id="rId2" Type="http://schemas.openxmlformats.org/officeDocument/2006/relationships/hyperlink" Target="https://www.vertex42.com/ExcelTemplates/yearly-calendar.html?utm_source=ms&amp;utm_medium=file&amp;utm_campaign=office&amp;utm_term=calendar2&amp;utm_content=title" TargetMode="External"/><Relationship Id="rId1" Type="http://schemas.openxmlformats.org/officeDocument/2006/relationships/hyperlink" Target="https://www.vertex42.com/calendars/?utm_source=ms&amp;utm_medium=file&amp;utm_campaign=office&amp;utm_term=calendar2&amp;utm_content=more" TargetMode="Externa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L39"/>
  <sheetViews>
    <sheetView showGridLines="0" tabSelected="1" workbookViewId="0">
      <selection activeCell="S28" sqref="S28"/>
    </sheetView>
  </sheetViews>
  <sheetFormatPr defaultColWidth="9.140625" defaultRowHeight="12.75" x14ac:dyDescent="0.2"/>
  <cols>
    <col min="1" max="1" width="3.140625" style="1" customWidth="1"/>
    <col min="2" max="32" width="4" style="1" customWidth="1"/>
    <col min="33" max="33" width="3.140625" style="1" customWidth="1"/>
    <col min="34" max="34" width="7.140625" style="1" customWidth="1"/>
    <col min="35" max="35" width="38.140625" style="1" customWidth="1"/>
    <col min="36" max="16384" width="9.140625" style="1"/>
  </cols>
  <sheetData>
    <row r="1" spans="1:38" ht="16.5" customHeight="1" x14ac:dyDescent="0.2">
      <c r="A1" s="35"/>
      <c r="B1" s="35"/>
      <c r="C1" s="36" t="s">
        <v>1</v>
      </c>
      <c r="D1" s="59">
        <v>2023</v>
      </c>
      <c r="E1" s="60"/>
      <c r="F1" s="61"/>
      <c r="G1" s="37"/>
      <c r="H1" s="37"/>
      <c r="I1" s="36" t="s">
        <v>2</v>
      </c>
      <c r="J1" s="59">
        <v>10</v>
      </c>
      <c r="K1" s="60"/>
      <c r="L1" s="61"/>
      <c r="M1" s="37"/>
      <c r="N1" s="37"/>
      <c r="O1" s="37"/>
      <c r="P1" s="37"/>
      <c r="Q1" s="36" t="s">
        <v>3</v>
      </c>
      <c r="R1" s="59">
        <v>2</v>
      </c>
      <c r="S1" s="61"/>
      <c r="T1" s="38" t="s">
        <v>4</v>
      </c>
      <c r="U1" s="37"/>
      <c r="V1" s="37"/>
      <c r="W1" s="37"/>
      <c r="X1" s="37"/>
      <c r="Y1" s="37"/>
      <c r="Z1" s="37"/>
      <c r="AA1" s="37"/>
      <c r="AB1" s="35"/>
      <c r="AC1" s="35"/>
      <c r="AD1" s="35"/>
      <c r="AE1" s="35"/>
      <c r="AF1" s="39"/>
      <c r="AG1" s="35"/>
      <c r="AI1" s="40"/>
      <c r="AJ1" s="40"/>
      <c r="AK1" s="34"/>
      <c r="AL1" s="34"/>
    </row>
    <row r="2" spans="1:38" ht="42" customHeight="1" x14ac:dyDescent="0.2">
      <c r="B2" s="62" t="s">
        <v>19</v>
      </c>
      <c r="C2" s="62"/>
      <c r="D2" s="62"/>
      <c r="E2" s="62"/>
      <c r="F2" s="62"/>
      <c r="G2" s="62"/>
      <c r="H2" s="62"/>
      <c r="I2" s="62"/>
      <c r="J2" s="62"/>
      <c r="K2" s="62"/>
      <c r="L2" s="62"/>
      <c r="M2" s="62"/>
      <c r="N2" s="62"/>
      <c r="O2" s="62"/>
      <c r="P2" s="62"/>
      <c r="Q2" s="11"/>
      <c r="R2" s="63" t="s">
        <v>20</v>
      </c>
      <c r="S2" s="63"/>
      <c r="T2" s="63"/>
      <c r="U2" s="63"/>
      <c r="V2" s="63"/>
      <c r="W2" s="63"/>
      <c r="X2" s="63"/>
      <c r="Y2" s="63"/>
      <c r="Z2" s="63"/>
      <c r="AA2" s="63"/>
      <c r="AB2" s="63"/>
      <c r="AC2" s="63"/>
      <c r="AD2" s="63"/>
      <c r="AE2" s="63"/>
      <c r="AF2" s="63"/>
      <c r="AG2" s="2"/>
      <c r="AI2" s="41"/>
      <c r="AJ2" s="34"/>
      <c r="AK2" s="34"/>
      <c r="AL2" s="34"/>
    </row>
    <row r="3" spans="1:38" ht="16.5" customHeight="1" x14ac:dyDescent="0.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I3" s="34"/>
      <c r="AJ3" s="34"/>
      <c r="AK3" s="34"/>
      <c r="AL3" s="34"/>
    </row>
    <row r="4" spans="1:38" s="4" customFormat="1" ht="21" customHeight="1" x14ac:dyDescent="0.3">
      <c r="B4" s="56">
        <f>DATE(D1,J1,1)</f>
        <v>45200</v>
      </c>
      <c r="C4" s="56"/>
      <c r="D4" s="56"/>
      <c r="E4" s="56"/>
      <c r="F4" s="56"/>
      <c r="G4" s="56"/>
      <c r="H4" s="56"/>
      <c r="I4" s="5"/>
      <c r="J4" s="56">
        <f>DATE(YEAR(B4+42),MONTH(B4+42),1)</f>
        <v>45231</v>
      </c>
      <c r="K4" s="56"/>
      <c r="L4" s="56"/>
      <c r="M4" s="56"/>
      <c r="N4" s="56"/>
      <c r="O4" s="56"/>
      <c r="P4" s="56"/>
      <c r="Q4" s="5"/>
      <c r="R4" s="56">
        <f>DATE(YEAR(J4+42),MONTH(J4+42),1)</f>
        <v>45261</v>
      </c>
      <c r="S4" s="56"/>
      <c r="T4" s="56"/>
      <c r="U4" s="56"/>
      <c r="V4" s="56"/>
      <c r="W4" s="56"/>
      <c r="X4" s="56"/>
      <c r="Y4" s="6"/>
      <c r="Z4" s="56">
        <f>DATE(YEAR(R4+42),MONTH(R4+42),1)</f>
        <v>45292</v>
      </c>
      <c r="AA4" s="56"/>
      <c r="AB4" s="56"/>
      <c r="AC4" s="56"/>
      <c r="AD4" s="56"/>
      <c r="AE4" s="56"/>
      <c r="AF4" s="56"/>
      <c r="AG4" s="6"/>
      <c r="AI4" s="42"/>
      <c r="AJ4" s="43"/>
      <c r="AK4" s="43"/>
      <c r="AL4" s="43"/>
    </row>
    <row r="5" spans="1:38" s="7" customFormat="1" ht="15.75" x14ac:dyDescent="0.2">
      <c r="B5" s="15" t="str">
        <f>CHOOSE(1+MOD($R$1+1-2,7),"S","M","T","W","T","F","S")</f>
        <v>M</v>
      </c>
      <c r="C5" s="15" t="str">
        <f>CHOOSE(1+MOD($R$1+2-2,7),"S","M","T","W","T","F","S")</f>
        <v>T</v>
      </c>
      <c r="D5" s="15" t="str">
        <f>CHOOSE(1+MOD($R$1+3-2,7),"S","M","T","W","T","F","S")</f>
        <v>W</v>
      </c>
      <c r="E5" s="15" t="str">
        <f>CHOOSE(1+MOD($R$1+4-2,7),"S","M","T","W","T","F","S")</f>
        <v>T</v>
      </c>
      <c r="F5" s="15" t="str">
        <f>CHOOSE(1+MOD($R$1+5-2,7),"S","M","T","W","T","F","S")</f>
        <v>F</v>
      </c>
      <c r="G5" s="15" t="str">
        <f>CHOOSE(1+MOD($R$1+6-2,7),"S","M","T","W","T","F","S")</f>
        <v>S</v>
      </c>
      <c r="H5" s="15" t="str">
        <f>CHOOSE(1+MOD($R$1+7-2,7),"S","M","T","W","T","F","S")</f>
        <v>S</v>
      </c>
      <c r="I5" s="8"/>
      <c r="J5" s="15" t="str">
        <f>CHOOSE(1+MOD($R$1+1-2,7),"S","M","T","W","T","F","S")</f>
        <v>M</v>
      </c>
      <c r="K5" s="15" t="str">
        <f>CHOOSE(1+MOD($R$1+2-2,7),"S","M","T","W","T","F","S")</f>
        <v>T</v>
      </c>
      <c r="L5" s="15" t="str">
        <f>CHOOSE(1+MOD($R$1+3-2,7),"S","M","T","W","T","F","S")</f>
        <v>W</v>
      </c>
      <c r="M5" s="15" t="str">
        <f>CHOOSE(1+MOD($R$1+4-2,7),"S","M","T","W","T","F","S")</f>
        <v>T</v>
      </c>
      <c r="N5" s="15" t="str">
        <f>CHOOSE(1+MOD($R$1+5-2,7),"S","M","T","W","T","F","S")</f>
        <v>F</v>
      </c>
      <c r="O5" s="15" t="str">
        <f>CHOOSE(1+MOD($R$1+6-2,7),"S","M","T","W","T","F","S")</f>
        <v>S</v>
      </c>
      <c r="P5" s="15" t="str">
        <f>CHOOSE(1+MOD($R$1+7-2,7),"S","M","T","W","T","F","S")</f>
        <v>S</v>
      </c>
      <c r="Q5" s="9"/>
      <c r="R5" s="15" t="str">
        <f>CHOOSE(1+MOD($R$1+1-2,7),"S","M","T","W","T","F","S")</f>
        <v>M</v>
      </c>
      <c r="S5" s="15" t="str">
        <f>CHOOSE(1+MOD($R$1+2-2,7),"S","M","T","W","T","F","S")</f>
        <v>T</v>
      </c>
      <c r="T5" s="15" t="str">
        <f>CHOOSE(1+MOD($R$1+3-2,7),"S","M","T","W","T","F","S")</f>
        <v>W</v>
      </c>
      <c r="U5" s="15" t="str">
        <f>CHOOSE(1+MOD($R$1+4-2,7),"S","M","T","W","T","F","S")</f>
        <v>T</v>
      </c>
      <c r="V5" s="15" t="str">
        <f>CHOOSE(1+MOD($R$1+5-2,7),"S","M","T","W","T","F","S")</f>
        <v>F</v>
      </c>
      <c r="W5" s="15" t="str">
        <f>CHOOSE(1+MOD($R$1+6-2,7),"S","M","T","W","T","F","S")</f>
        <v>S</v>
      </c>
      <c r="X5" s="15" t="str">
        <f>CHOOSE(1+MOD($R$1+7-2,7),"S","M","T","W","T","F","S")</f>
        <v>S</v>
      </c>
      <c r="Z5" s="15" t="str">
        <f>CHOOSE(1+MOD($R$1+1-2,7),"S","M","T","W","T","F","S")</f>
        <v>M</v>
      </c>
      <c r="AA5" s="15" t="str">
        <f>CHOOSE(1+MOD($R$1+2-2,7),"S","M","T","W","T","F","S")</f>
        <v>T</v>
      </c>
      <c r="AB5" s="15" t="str">
        <f>CHOOSE(1+MOD($R$1+3-2,7),"S","M","T","W","T","F","S")</f>
        <v>W</v>
      </c>
      <c r="AC5" s="15" t="str">
        <f>CHOOSE(1+MOD($R$1+4-2,7),"S","M","T","W","T","F","S")</f>
        <v>T</v>
      </c>
      <c r="AD5" s="15" t="str">
        <f>CHOOSE(1+MOD($R$1+5-2,7),"S","M","T","W","T","F","S")</f>
        <v>F</v>
      </c>
      <c r="AE5" s="15" t="str">
        <f>CHOOSE(1+MOD($R$1+6-2,7),"S","M","T","W","T","F","S")</f>
        <v>S</v>
      </c>
      <c r="AF5" s="15" t="str">
        <f>CHOOSE(1+MOD($R$1+7-2,7),"S","M","T","W","T","F","S")</f>
        <v>S</v>
      </c>
      <c r="AI5" s="42"/>
      <c r="AJ5" s="33"/>
      <c r="AK5" s="33"/>
      <c r="AL5" s="33"/>
    </row>
    <row r="6" spans="1:38" s="10" customFormat="1" ht="18" customHeight="1" x14ac:dyDescent="0.25">
      <c r="B6" s="13" t="str">
        <f>IF(WEEKDAY(B4,1)=MOD($R$1,7),B4,"")</f>
        <v/>
      </c>
      <c r="C6" s="13" t="str">
        <f>IF(B6="",IF(WEEKDAY(B4,1)=MOD($R$1,7)+1,B4,""),B6+1)</f>
        <v/>
      </c>
      <c r="D6" s="13" t="str">
        <f>IF(C6="",IF(WEEKDAY(B4,1)=MOD($R$1+1,7)+1,B4,""),C6+1)</f>
        <v/>
      </c>
      <c r="E6" s="13" t="str">
        <f>IF(D6="",IF(WEEKDAY(B4,1)=MOD($R$1+2,7)+1,B4,""),D6+1)</f>
        <v/>
      </c>
      <c r="F6" s="13" t="str">
        <f>IF(E6="",IF(WEEKDAY(B4,1)=MOD($R$1+3,7)+1,B4,""),E6+1)</f>
        <v/>
      </c>
      <c r="G6" s="13" t="str">
        <f>IF(F6="",IF(WEEKDAY(B4,1)=MOD($R$1+4,7)+1,B4,""),F6+1)</f>
        <v/>
      </c>
      <c r="H6" s="13">
        <f>IF(G6="",IF(WEEKDAY(B4,1)=MOD($R$1+5,7)+1,B4,""),G6+1)</f>
        <v>45200</v>
      </c>
      <c r="I6" s="8"/>
      <c r="J6" s="13" t="str">
        <f>IF(WEEKDAY(J4,1)=MOD($R$1,7),J4,"")</f>
        <v/>
      </c>
      <c r="K6" s="13" t="str">
        <f>IF(J6="",IF(WEEKDAY(J4,1)=MOD($R$1,7)+1,J4,""),J6+1)</f>
        <v/>
      </c>
      <c r="L6" s="28">
        <f>IF(K6="",IF(WEEKDAY(J4,1)=MOD($R$1+1,7)+1,J4,""),K6+1)</f>
        <v>45231</v>
      </c>
      <c r="M6" s="28">
        <f>IF(L6="",IF(WEEKDAY(J4,1)=MOD($R$1+2,7)+1,J4,""),L6+1)</f>
        <v>45232</v>
      </c>
      <c r="N6" s="28">
        <f>IF(M6="",IF(WEEKDAY(J4,1)=MOD($R$1+3,7)+1,J4,""),M6+1)</f>
        <v>45233</v>
      </c>
      <c r="O6" s="28">
        <f>IF(N6="",IF(WEEKDAY(J4,1)=MOD($R$1+4,7)+1,J4,""),N6+1)</f>
        <v>45234</v>
      </c>
      <c r="P6" s="28">
        <f>IF(O6="",IF(WEEKDAY(J4,1)=MOD($R$1+5,7)+1,J4,""),O6+1)</f>
        <v>45235</v>
      </c>
      <c r="Q6" s="9"/>
      <c r="R6" s="13" t="str">
        <f>IF(WEEKDAY(R4,1)=MOD($R$1,7),R4,"")</f>
        <v/>
      </c>
      <c r="S6" s="13" t="str">
        <f>IF(R6="",IF(WEEKDAY(R4,1)=MOD($R$1,7)+1,R4,""),R6+1)</f>
        <v/>
      </c>
      <c r="T6" s="13" t="str">
        <f>IF(S6="",IF(WEEKDAY(R4,1)=MOD($R$1+1,7)+1,R4,""),S6+1)</f>
        <v/>
      </c>
      <c r="U6" s="13" t="str">
        <f>IF(T6="",IF(WEEKDAY(R4,1)=MOD($R$1+2,7)+1,R4,""),T6+1)</f>
        <v/>
      </c>
      <c r="V6" s="28">
        <f>IF(U6="",IF(WEEKDAY(R4,1)=MOD($R$1+3,7)+1,R4,""),U6+1)</f>
        <v>45261</v>
      </c>
      <c r="W6" s="28">
        <f>IF(V6="",IF(WEEKDAY(R4,1)=MOD($R$1+4,7)+1,R4,""),V6+1)</f>
        <v>45262</v>
      </c>
      <c r="X6" s="28">
        <f>IF(W6="",IF(WEEKDAY(R4,1)=MOD($R$1+5,7)+1,R4,""),W6+1)</f>
        <v>45263</v>
      </c>
      <c r="Y6" s="33"/>
      <c r="Z6" s="29">
        <f>IF(WEEKDAY(Z4,1)=MOD($R$1,7),Z4,"")</f>
        <v>45292</v>
      </c>
      <c r="AA6" s="29">
        <f>IF(Z6="",IF(WEEKDAY(Z4,1)=MOD($R$1,7)+1,Z4,""),Z6+1)</f>
        <v>45293</v>
      </c>
      <c r="AB6" s="29">
        <f>IF(AA6="",IF(WEEKDAY(Z4,1)=MOD($R$1+1,7)+1,Z4,""),AA6+1)</f>
        <v>45294</v>
      </c>
      <c r="AC6" s="29">
        <f>IF(AB6="",IF(WEEKDAY(Z4,1)=MOD($R$1+2,7)+1,Z4,""),AB6+1)</f>
        <v>45295</v>
      </c>
      <c r="AD6" s="29">
        <f>IF(AC6="",IF(WEEKDAY(Z4,1)=MOD($R$1+3,7)+1,Z4,""),AC6+1)</f>
        <v>45296</v>
      </c>
      <c r="AE6" s="29">
        <f>IF(AD6="",IF(WEEKDAY(Z4,1)=MOD($R$1+4,7)+1,Z4,""),AD6+1)</f>
        <v>45297</v>
      </c>
      <c r="AF6" s="29">
        <f>IF(AE6="",IF(WEEKDAY(Z4,1)=MOD($R$1+5,7)+1,Z4,""),AE6+1)</f>
        <v>45298</v>
      </c>
      <c r="AG6" s="7"/>
      <c r="AI6" s="58"/>
      <c r="AJ6" s="44"/>
      <c r="AK6" s="44"/>
      <c r="AL6" s="44"/>
    </row>
    <row r="7" spans="1:38" s="10" customFormat="1" ht="18" customHeight="1" x14ac:dyDescent="0.25">
      <c r="B7" s="28">
        <f>IF(H6="","",IF(MONTH(H6+1)&lt;&gt;MONTH(H6),"",H6+1))</f>
        <v>45201</v>
      </c>
      <c r="C7" s="28">
        <f>IF(B7="","",IF(MONTH(B7+1)&lt;&gt;MONTH(B7),"",B7+1))</f>
        <v>45202</v>
      </c>
      <c r="D7" s="28">
        <f t="shared" ref="D7:H11" si="0">IF(C7="","",IF(MONTH(C7+1)&lt;&gt;MONTH(C7),"",C7+1))</f>
        <v>45203</v>
      </c>
      <c r="E7" s="28">
        <f t="shared" si="0"/>
        <v>45204</v>
      </c>
      <c r="F7" s="28">
        <f t="shared" si="0"/>
        <v>45205</v>
      </c>
      <c r="G7" s="28">
        <f t="shared" si="0"/>
        <v>45206</v>
      </c>
      <c r="H7" s="28">
        <f t="shared" si="0"/>
        <v>45207</v>
      </c>
      <c r="I7" s="8"/>
      <c r="J7" s="28">
        <f>IF(P6="","",IF(MONTH(P6+1)&lt;&gt;MONTH(P6),"",P6+1))</f>
        <v>45236</v>
      </c>
      <c r="K7" s="28">
        <f>IF(J7="","",IF(MONTH(J7+1)&lt;&gt;MONTH(J7),"",J7+1))</f>
        <v>45237</v>
      </c>
      <c r="L7" s="28">
        <f t="shared" ref="L7:P11" si="1">IF(K7="","",IF(MONTH(K7+1)&lt;&gt;MONTH(K7),"",K7+1))</f>
        <v>45238</v>
      </c>
      <c r="M7" s="28">
        <f t="shared" si="1"/>
        <v>45239</v>
      </c>
      <c r="N7" s="28">
        <f t="shared" si="1"/>
        <v>45240</v>
      </c>
      <c r="O7" s="28">
        <f t="shared" si="1"/>
        <v>45241</v>
      </c>
      <c r="P7" s="28">
        <f t="shared" si="1"/>
        <v>45242</v>
      </c>
      <c r="Q7" s="9"/>
      <c r="R7" s="28">
        <f>IF(X6="","",IF(MONTH(X6+1)&lt;&gt;MONTH(X6),"",X6+1))</f>
        <v>45264</v>
      </c>
      <c r="S7" s="28">
        <f>IF(R7="","",IF(MONTH(R7+1)&lt;&gt;MONTH(R7),"",R7+1))</f>
        <v>45265</v>
      </c>
      <c r="T7" s="28">
        <f t="shared" ref="T7:X11" si="2">IF(S7="","",IF(MONTH(S7+1)&lt;&gt;MONTH(S7),"",S7+1))</f>
        <v>45266</v>
      </c>
      <c r="U7" s="28">
        <f t="shared" si="2"/>
        <v>45267</v>
      </c>
      <c r="V7" s="28">
        <f t="shared" si="2"/>
        <v>45268</v>
      </c>
      <c r="W7" s="28">
        <f t="shared" si="2"/>
        <v>45269</v>
      </c>
      <c r="X7" s="28">
        <f t="shared" si="2"/>
        <v>45270</v>
      </c>
      <c r="Y7" s="33"/>
      <c r="Z7" s="28">
        <f>IF(AF6="","",IF(MONTH(AF6+1)&lt;&gt;MONTH(AF6),"",AF6+1))</f>
        <v>45299</v>
      </c>
      <c r="AA7" s="28">
        <f>IF(Z7="","",IF(MONTH(Z7+1)&lt;&gt;MONTH(Z7),"",Z7+1))</f>
        <v>45300</v>
      </c>
      <c r="AB7" s="28">
        <f t="shared" ref="AB7:AF11" si="3">IF(AA7="","",IF(MONTH(AA7+1)&lt;&gt;MONTH(AA7),"",AA7+1))</f>
        <v>45301</v>
      </c>
      <c r="AC7" s="28">
        <f t="shared" si="3"/>
        <v>45302</v>
      </c>
      <c r="AD7" s="28">
        <f t="shared" si="3"/>
        <v>45303</v>
      </c>
      <c r="AE7" s="28">
        <f t="shared" si="3"/>
        <v>45304</v>
      </c>
      <c r="AF7" s="28">
        <f t="shared" si="3"/>
        <v>45305</v>
      </c>
      <c r="AG7" s="7"/>
      <c r="AI7" s="58"/>
      <c r="AJ7" s="44"/>
      <c r="AK7" s="44"/>
      <c r="AL7" s="44"/>
    </row>
    <row r="8" spans="1:38" s="10" customFormat="1" ht="18" customHeight="1" x14ac:dyDescent="0.25">
      <c r="B8" s="28">
        <f>IF(H7="","",IF(MONTH(H7+1)&lt;&gt;MONTH(H7),"",H7+1))</f>
        <v>45208</v>
      </c>
      <c r="C8" s="28">
        <f>IF(B8="","",IF(MONTH(B8+1)&lt;&gt;MONTH(B8),"",B8+1))</f>
        <v>45209</v>
      </c>
      <c r="D8" s="28">
        <f t="shared" si="0"/>
        <v>45210</v>
      </c>
      <c r="E8" s="28">
        <f t="shared" si="0"/>
        <v>45211</v>
      </c>
      <c r="F8" s="28">
        <f t="shared" si="0"/>
        <v>45212</v>
      </c>
      <c r="G8" s="28">
        <f t="shared" si="0"/>
        <v>45213</v>
      </c>
      <c r="H8" s="28">
        <f t="shared" si="0"/>
        <v>45214</v>
      </c>
      <c r="I8" s="8"/>
      <c r="J8" s="28">
        <f>IF(P7="","",IF(MONTH(P7+1)&lt;&gt;MONTH(P7),"",P7+1))</f>
        <v>45243</v>
      </c>
      <c r="K8" s="28">
        <f>IF(J8="","",IF(MONTH(J8+1)&lt;&gt;MONTH(J8),"",J8+1))</f>
        <v>45244</v>
      </c>
      <c r="L8" s="28">
        <f t="shared" si="1"/>
        <v>45245</v>
      </c>
      <c r="M8" s="28">
        <f t="shared" si="1"/>
        <v>45246</v>
      </c>
      <c r="N8" s="28">
        <f t="shared" si="1"/>
        <v>45247</v>
      </c>
      <c r="O8" s="28">
        <f t="shared" si="1"/>
        <v>45248</v>
      </c>
      <c r="P8" s="28">
        <f t="shared" si="1"/>
        <v>45249</v>
      </c>
      <c r="Q8" s="9"/>
      <c r="R8" s="28">
        <f>IF(X7="","",IF(MONTH(X7+1)&lt;&gt;MONTH(X7),"",X7+1))</f>
        <v>45271</v>
      </c>
      <c r="S8" s="28">
        <f>IF(R8="","",IF(MONTH(R8+1)&lt;&gt;MONTH(R8),"",R8+1))</f>
        <v>45272</v>
      </c>
      <c r="T8" s="28">
        <f t="shared" si="2"/>
        <v>45273</v>
      </c>
      <c r="U8" s="28">
        <f t="shared" si="2"/>
        <v>45274</v>
      </c>
      <c r="V8" s="28">
        <f t="shared" si="2"/>
        <v>45275</v>
      </c>
      <c r="W8" s="28">
        <f t="shared" si="2"/>
        <v>45276</v>
      </c>
      <c r="X8" s="28">
        <f t="shared" si="2"/>
        <v>45277</v>
      </c>
      <c r="Y8" s="33"/>
      <c r="Z8" s="28">
        <f>IF(AF7="","",IF(MONTH(AF7+1)&lt;&gt;MONTH(AF7),"",AF7+1))</f>
        <v>45306</v>
      </c>
      <c r="AA8" s="28">
        <f>IF(Z8="","",IF(MONTH(Z8+1)&lt;&gt;MONTH(Z8),"",Z8+1))</f>
        <v>45307</v>
      </c>
      <c r="AB8" s="28">
        <f t="shared" si="3"/>
        <v>45308</v>
      </c>
      <c r="AC8" s="28">
        <f t="shared" si="3"/>
        <v>45309</v>
      </c>
      <c r="AD8" s="28">
        <f t="shared" si="3"/>
        <v>45310</v>
      </c>
      <c r="AE8" s="28">
        <f t="shared" si="3"/>
        <v>45311</v>
      </c>
      <c r="AF8" s="28">
        <f t="shared" si="3"/>
        <v>45312</v>
      </c>
      <c r="AG8" s="7"/>
      <c r="AI8" s="58"/>
      <c r="AJ8" s="44"/>
      <c r="AK8" s="44"/>
      <c r="AL8" s="44"/>
    </row>
    <row r="9" spans="1:38" s="10" customFormat="1" ht="18" customHeight="1" x14ac:dyDescent="0.25">
      <c r="B9" s="29">
        <f>IF(H8="","",IF(MONTH(H8+1)&lt;&gt;MONTH(H8),"",H8+1))</f>
        <v>45215</v>
      </c>
      <c r="C9" s="29">
        <f>IF(B9="","",IF(MONTH(B9+1)&lt;&gt;MONTH(B9),"",B9+1))</f>
        <v>45216</v>
      </c>
      <c r="D9" s="29">
        <f t="shared" si="0"/>
        <v>45217</v>
      </c>
      <c r="E9" s="29">
        <f t="shared" si="0"/>
        <v>45218</v>
      </c>
      <c r="F9" s="29">
        <f t="shared" si="0"/>
        <v>45219</v>
      </c>
      <c r="G9" s="29">
        <f t="shared" si="0"/>
        <v>45220</v>
      </c>
      <c r="H9" s="29">
        <f t="shared" si="0"/>
        <v>45221</v>
      </c>
      <c r="I9" s="8"/>
      <c r="J9" s="28">
        <f>IF(P8="","",IF(MONTH(P8+1)&lt;&gt;MONTH(P8),"",P8+1))</f>
        <v>45250</v>
      </c>
      <c r="K9" s="28">
        <f>IF(J9="","",IF(MONTH(J9+1)&lt;&gt;MONTH(J9),"",J9+1))</f>
        <v>45251</v>
      </c>
      <c r="L9" s="28">
        <f t="shared" si="1"/>
        <v>45252</v>
      </c>
      <c r="M9" s="28">
        <f t="shared" si="1"/>
        <v>45253</v>
      </c>
      <c r="N9" s="28">
        <f t="shared" si="1"/>
        <v>45254</v>
      </c>
      <c r="O9" s="28">
        <f t="shared" si="1"/>
        <v>45255</v>
      </c>
      <c r="P9" s="28">
        <f t="shared" si="1"/>
        <v>45256</v>
      </c>
      <c r="Q9" s="9"/>
      <c r="R9" s="28">
        <f>IF(X8="","",IF(MONTH(X8+1)&lt;&gt;MONTH(X8),"",X8+1))</f>
        <v>45278</v>
      </c>
      <c r="S9" s="28">
        <f>IF(R9="","",IF(MONTH(R9+1)&lt;&gt;MONTH(R9),"",R9+1))</f>
        <v>45279</v>
      </c>
      <c r="T9" s="28">
        <f t="shared" si="2"/>
        <v>45280</v>
      </c>
      <c r="U9" s="28">
        <f t="shared" si="2"/>
        <v>45281</v>
      </c>
      <c r="V9" s="28">
        <f t="shared" si="2"/>
        <v>45282</v>
      </c>
      <c r="W9" s="29">
        <f t="shared" si="2"/>
        <v>45283</v>
      </c>
      <c r="X9" s="29">
        <f t="shared" si="2"/>
        <v>45284</v>
      </c>
      <c r="Y9" s="33"/>
      <c r="Z9" s="28">
        <f>IF(AF8="","",IF(MONTH(AF8+1)&lt;&gt;MONTH(AF8),"",AF8+1))</f>
        <v>45313</v>
      </c>
      <c r="AA9" s="28">
        <f>IF(Z9="","",IF(MONTH(Z9+1)&lt;&gt;MONTH(Z9),"",Z9+1))</f>
        <v>45314</v>
      </c>
      <c r="AB9" s="28">
        <f t="shared" si="3"/>
        <v>45315</v>
      </c>
      <c r="AC9" s="28">
        <f t="shared" si="3"/>
        <v>45316</v>
      </c>
      <c r="AD9" s="28">
        <f t="shared" si="3"/>
        <v>45317</v>
      </c>
      <c r="AE9" s="28">
        <f t="shared" si="3"/>
        <v>45318</v>
      </c>
      <c r="AF9" s="28">
        <f t="shared" si="3"/>
        <v>45319</v>
      </c>
      <c r="AG9" s="7"/>
      <c r="AI9" s="58"/>
      <c r="AJ9" s="44"/>
      <c r="AK9" s="44"/>
      <c r="AL9" s="44"/>
    </row>
    <row r="10" spans="1:38" s="10" customFormat="1" ht="18" customHeight="1" x14ac:dyDescent="0.25">
      <c r="B10" s="28">
        <f>IF(H9="","",IF(MONTH(H9+1)&lt;&gt;MONTH(H9),"",H9+1))</f>
        <v>45222</v>
      </c>
      <c r="C10" s="28">
        <f>IF(B10="","",IF(MONTH(B10+1)&lt;&gt;MONTH(B10),"",B10+1))</f>
        <v>45223</v>
      </c>
      <c r="D10" s="28">
        <f t="shared" si="0"/>
        <v>45224</v>
      </c>
      <c r="E10" s="28">
        <f t="shared" si="0"/>
        <v>45225</v>
      </c>
      <c r="F10" s="28">
        <f t="shared" si="0"/>
        <v>45226</v>
      </c>
      <c r="G10" s="28">
        <f t="shared" si="0"/>
        <v>45227</v>
      </c>
      <c r="H10" s="28">
        <f t="shared" si="0"/>
        <v>45228</v>
      </c>
      <c r="I10" s="8"/>
      <c r="J10" s="28">
        <f>IF(P9="","",IF(MONTH(P9+1)&lt;&gt;MONTH(P9),"",P9+1))</f>
        <v>45257</v>
      </c>
      <c r="K10" s="28">
        <f>IF(J10="","",IF(MONTH(J10+1)&lt;&gt;MONTH(J10),"",J10+1))</f>
        <v>45258</v>
      </c>
      <c r="L10" s="28">
        <f t="shared" si="1"/>
        <v>45259</v>
      </c>
      <c r="M10" s="28">
        <f t="shared" si="1"/>
        <v>45260</v>
      </c>
      <c r="N10" s="13" t="str">
        <f t="shared" si="1"/>
        <v/>
      </c>
      <c r="O10" s="13" t="str">
        <f t="shared" si="1"/>
        <v/>
      </c>
      <c r="P10" s="13" t="str">
        <f t="shared" si="1"/>
        <v/>
      </c>
      <c r="Q10" s="9"/>
      <c r="R10" s="29">
        <f>IF(X9="","",IF(MONTH(X9+1)&lt;&gt;MONTH(X9),"",X9+1))</f>
        <v>45285</v>
      </c>
      <c r="S10" s="29">
        <f>IF(R10="","",IF(MONTH(R10+1)&lt;&gt;MONTH(R10),"",R10+1))</f>
        <v>45286</v>
      </c>
      <c r="T10" s="29">
        <f t="shared" si="2"/>
        <v>45287</v>
      </c>
      <c r="U10" s="29">
        <f t="shared" si="2"/>
        <v>45288</v>
      </c>
      <c r="V10" s="29">
        <f t="shared" si="2"/>
        <v>45289</v>
      </c>
      <c r="W10" s="29">
        <f t="shared" si="2"/>
        <v>45290</v>
      </c>
      <c r="X10" s="29">
        <f t="shared" si="2"/>
        <v>45291</v>
      </c>
      <c r="Y10" s="33"/>
      <c r="Z10" s="28">
        <f>IF(AF9="","",IF(MONTH(AF9+1)&lt;&gt;MONTH(AF9),"",AF9+1))</f>
        <v>45320</v>
      </c>
      <c r="AA10" s="28">
        <f>IF(Z10="","",IF(MONTH(Z10+1)&lt;&gt;MONTH(Z10),"",Z10+1))</f>
        <v>45321</v>
      </c>
      <c r="AB10" s="28">
        <f t="shared" si="3"/>
        <v>45322</v>
      </c>
      <c r="AC10" s="13" t="str">
        <f t="shared" si="3"/>
        <v/>
      </c>
      <c r="AD10" s="13" t="str">
        <f t="shared" si="3"/>
        <v/>
      </c>
      <c r="AE10" s="13" t="str">
        <f t="shared" si="3"/>
        <v/>
      </c>
      <c r="AF10" s="13" t="str">
        <f t="shared" si="3"/>
        <v/>
      </c>
      <c r="AG10" s="7"/>
      <c r="AI10" s="58"/>
      <c r="AJ10" s="44"/>
      <c r="AK10" s="44"/>
      <c r="AL10" s="44"/>
    </row>
    <row r="11" spans="1:38" s="10" customFormat="1" ht="18" customHeight="1" x14ac:dyDescent="0.25">
      <c r="B11" s="28">
        <f>IF(H10="","",IF(MONTH(H10+1)&lt;&gt;MONTH(H10),"",H10+1))</f>
        <v>45229</v>
      </c>
      <c r="C11" s="28">
        <f>IF(B11="","",IF(MONTH(B11+1)&lt;&gt;MONTH(B11),"",B11+1))</f>
        <v>45230</v>
      </c>
      <c r="D11" s="13" t="str">
        <f t="shared" si="0"/>
        <v/>
      </c>
      <c r="E11" s="13" t="str">
        <f t="shared" si="0"/>
        <v/>
      </c>
      <c r="F11" s="13" t="str">
        <f t="shared" si="0"/>
        <v/>
      </c>
      <c r="G11" s="13" t="str">
        <f t="shared" si="0"/>
        <v/>
      </c>
      <c r="H11" s="13" t="str">
        <f t="shared" si="0"/>
        <v/>
      </c>
      <c r="I11" s="8"/>
      <c r="J11" s="13" t="str">
        <f>IF(P10="","",IF(MONTH(P10+1)&lt;&gt;MONTH(P10),"",P10+1))</f>
        <v/>
      </c>
      <c r="K11" s="13" t="str">
        <f>IF(J11="","",IF(MONTH(J11+1)&lt;&gt;MONTH(J11),"",J11+1))</f>
        <v/>
      </c>
      <c r="L11" s="13" t="str">
        <f t="shared" si="1"/>
        <v/>
      </c>
      <c r="M11" s="13" t="str">
        <f t="shared" si="1"/>
        <v/>
      </c>
      <c r="N11" s="13" t="str">
        <f t="shared" si="1"/>
        <v/>
      </c>
      <c r="O11" s="13" t="str">
        <f t="shared" si="1"/>
        <v/>
      </c>
      <c r="P11" s="13" t="str">
        <f t="shared" si="1"/>
        <v/>
      </c>
      <c r="Q11" s="9"/>
      <c r="R11" s="13" t="str">
        <f>IF(X10="","",IF(MONTH(X10+1)&lt;&gt;MONTH(X10),"",X10+1))</f>
        <v/>
      </c>
      <c r="S11" s="13" t="str">
        <f>IF(R11="","",IF(MONTH(R11+1)&lt;&gt;MONTH(R11),"",R11+1))</f>
        <v/>
      </c>
      <c r="T11" s="13" t="str">
        <f t="shared" si="2"/>
        <v/>
      </c>
      <c r="U11" s="13" t="str">
        <f t="shared" si="2"/>
        <v/>
      </c>
      <c r="V11" s="13" t="str">
        <f t="shared" si="2"/>
        <v/>
      </c>
      <c r="W11" s="13" t="str">
        <f t="shared" si="2"/>
        <v/>
      </c>
      <c r="X11" s="13" t="str">
        <f t="shared" si="2"/>
        <v/>
      </c>
      <c r="Y11" s="33"/>
      <c r="Z11" s="13" t="str">
        <f>IF(AF10="","",IF(MONTH(AF10+1)&lt;&gt;MONTH(AF10),"",AF10+1))</f>
        <v/>
      </c>
      <c r="AA11" s="13" t="str">
        <f>IF(Z11="","",IF(MONTH(Z11+1)&lt;&gt;MONTH(Z11),"",Z11+1))</f>
        <v/>
      </c>
      <c r="AB11" s="13" t="str">
        <f t="shared" si="3"/>
        <v/>
      </c>
      <c r="AC11" s="13" t="str">
        <f t="shared" si="3"/>
        <v/>
      </c>
      <c r="AD11" s="13" t="str">
        <f t="shared" si="3"/>
        <v/>
      </c>
      <c r="AE11" s="13" t="str">
        <f t="shared" si="3"/>
        <v/>
      </c>
      <c r="AF11" s="13" t="str">
        <f t="shared" si="3"/>
        <v/>
      </c>
      <c r="AG11" s="7"/>
      <c r="AI11" s="58"/>
      <c r="AJ11" s="44"/>
      <c r="AK11" s="44"/>
      <c r="AL11" s="44"/>
    </row>
    <row r="12" spans="1:38" ht="18" customHeight="1" x14ac:dyDescent="0.25">
      <c r="B12" s="11"/>
      <c r="C12" s="11"/>
      <c r="D12" s="11"/>
      <c r="E12" s="11"/>
      <c r="F12" s="11"/>
      <c r="G12" s="11"/>
      <c r="H12" s="11"/>
      <c r="I12" s="11"/>
      <c r="J12" s="11"/>
      <c r="K12" s="11"/>
      <c r="L12" s="11"/>
      <c r="M12" s="11"/>
      <c r="N12" s="11"/>
      <c r="O12" s="11"/>
      <c r="P12" s="11"/>
      <c r="Q12" s="11"/>
      <c r="R12" s="11"/>
      <c r="S12" s="11"/>
      <c r="T12" s="11"/>
      <c r="U12" s="11"/>
      <c r="V12" s="11"/>
      <c r="W12" s="11"/>
      <c r="X12" s="11"/>
      <c r="Y12" s="2"/>
      <c r="Z12" s="2"/>
      <c r="AA12" s="2"/>
      <c r="AB12" s="2"/>
      <c r="AC12" s="2"/>
      <c r="AD12" s="2"/>
      <c r="AE12" s="2"/>
      <c r="AF12" s="2"/>
      <c r="AG12" s="2"/>
      <c r="AI12" s="45"/>
      <c r="AJ12" s="34"/>
      <c r="AK12" s="34"/>
      <c r="AL12" s="34"/>
    </row>
    <row r="13" spans="1:38" s="4" customFormat="1" ht="21" customHeight="1" x14ac:dyDescent="0.3">
      <c r="B13" s="56">
        <f>DATE(YEAR(Z4+42),MONTH(Z4+42),1)</f>
        <v>45323</v>
      </c>
      <c r="C13" s="56"/>
      <c r="D13" s="56"/>
      <c r="E13" s="56"/>
      <c r="F13" s="56"/>
      <c r="G13" s="56"/>
      <c r="H13" s="56"/>
      <c r="I13" s="5"/>
      <c r="J13" s="56">
        <f>DATE(YEAR(B13+42),MONTH(B13+42),1)</f>
        <v>45352</v>
      </c>
      <c r="K13" s="56"/>
      <c r="L13" s="56"/>
      <c r="M13" s="56"/>
      <c r="N13" s="56"/>
      <c r="O13" s="56"/>
      <c r="P13" s="56"/>
      <c r="Q13" s="5"/>
      <c r="R13" s="56"/>
      <c r="S13" s="56"/>
      <c r="T13" s="56"/>
      <c r="U13" s="56"/>
      <c r="V13" s="56"/>
      <c r="W13" s="56"/>
      <c r="X13" s="56"/>
      <c r="Y13" s="6"/>
      <c r="Z13" s="57" t="s">
        <v>14</v>
      </c>
      <c r="AA13" s="57"/>
      <c r="AB13" s="57"/>
      <c r="AC13" s="57"/>
      <c r="AD13" s="57"/>
      <c r="AE13" s="57"/>
      <c r="AF13" s="57"/>
      <c r="AG13" s="6"/>
      <c r="AI13" s="14"/>
    </row>
    <row r="14" spans="1:38" s="7" customFormat="1" ht="15.75" x14ac:dyDescent="0.25">
      <c r="B14" s="15" t="str">
        <f>CHOOSE(1+MOD($R$1+1-2,7),"S","M","T","W","T","F","S")</f>
        <v>M</v>
      </c>
      <c r="C14" s="15" t="str">
        <f>CHOOSE(1+MOD($R$1+2-2,7),"S","M","T","W","T","F","S")</f>
        <v>T</v>
      </c>
      <c r="D14" s="15" t="str">
        <f>CHOOSE(1+MOD($R$1+3-2,7),"S","M","T","W","T","F","S")</f>
        <v>W</v>
      </c>
      <c r="E14" s="15" t="str">
        <f>CHOOSE(1+MOD($R$1+4-2,7),"S","M","T","W","T","F","S")</f>
        <v>T</v>
      </c>
      <c r="F14" s="15" t="str">
        <f>CHOOSE(1+MOD($R$1+5-2,7),"S","M","T","W","T","F","S")</f>
        <v>F</v>
      </c>
      <c r="G14" s="15" t="str">
        <f>CHOOSE(1+MOD($R$1+6-2,7),"S","M","T","W","T","F","S")</f>
        <v>S</v>
      </c>
      <c r="H14" s="15" t="str">
        <f>CHOOSE(1+MOD($R$1+7-2,7),"S","M","T","W","T","F","S")</f>
        <v>S</v>
      </c>
      <c r="I14" s="8"/>
      <c r="J14" s="15" t="str">
        <f>CHOOSE(1+MOD($R$1+1-2,7),"S","M","T","W","T","F","S")</f>
        <v>M</v>
      </c>
      <c r="K14" s="15" t="str">
        <f>CHOOSE(1+MOD($R$1+2-2,7),"S","M","T","W","T","F","S")</f>
        <v>T</v>
      </c>
      <c r="L14" s="15" t="str">
        <f>CHOOSE(1+MOD($R$1+3-2,7),"S","M","T","W","T","F","S")</f>
        <v>W</v>
      </c>
      <c r="M14" s="15" t="str">
        <f>CHOOSE(1+MOD($R$1+4-2,7),"S","M","T","W","T","F","S")</f>
        <v>T</v>
      </c>
      <c r="N14" s="15" t="str">
        <f>CHOOSE(1+MOD($R$1+5-2,7),"S","M","T","W","T","F","S")</f>
        <v>F</v>
      </c>
      <c r="O14" s="15" t="str">
        <f>CHOOSE(1+MOD($R$1+6-2,7),"S","M","T","W","T","F","S")</f>
        <v>S</v>
      </c>
      <c r="P14" s="15" t="str">
        <f>CHOOSE(1+MOD($R$1+7-2,7),"S","M","T","W","T","F","S")</f>
        <v>S</v>
      </c>
      <c r="Q14" s="9"/>
      <c r="R14" s="15"/>
      <c r="S14" s="15"/>
      <c r="T14" s="15"/>
      <c r="U14" s="15"/>
      <c r="V14" s="15"/>
      <c r="W14" s="15"/>
      <c r="X14" s="15"/>
      <c r="Z14" s="32"/>
      <c r="AA14" s="32"/>
      <c r="AB14" s="32"/>
      <c r="AC14" s="32"/>
      <c r="AD14" s="32"/>
      <c r="AE14" s="32"/>
      <c r="AF14" s="32"/>
      <c r="AI14" s="14"/>
    </row>
    <row r="15" spans="1:38" s="10" customFormat="1" ht="18" customHeight="1" x14ac:dyDescent="0.25">
      <c r="B15" s="13" t="str">
        <f>IF(WEEKDAY(B13,1)=MOD($R$1,7),B13,"")</f>
        <v/>
      </c>
      <c r="C15" s="13" t="str">
        <f>IF(B15="",IF(WEEKDAY(B13,1)=MOD($R$1,7)+1,B13,""),B15+1)</f>
        <v/>
      </c>
      <c r="D15" s="13" t="str">
        <f>IF(C15="",IF(WEEKDAY(B13,1)=MOD($R$1+1,7)+1,B13,""),C15+1)</f>
        <v/>
      </c>
      <c r="E15" s="28">
        <f>IF(D15="",IF(WEEKDAY(B13,1)=MOD($R$1+2,7)+1,B13,""),D15+1)</f>
        <v>45323</v>
      </c>
      <c r="F15" s="28">
        <f>IF(E15="",IF(WEEKDAY(B13,1)=MOD($R$1+3,7)+1,B13,""),E15+1)</f>
        <v>45324</v>
      </c>
      <c r="G15" s="28">
        <f>IF(F15="",IF(WEEKDAY(B13,1)=MOD($R$1+4,7)+1,B13,""),F15+1)</f>
        <v>45325</v>
      </c>
      <c r="H15" s="28">
        <f>IF(G15="",IF(WEEKDAY(B13,1)=MOD($R$1+5,7)+1,B13,""),G15+1)</f>
        <v>45326</v>
      </c>
      <c r="I15" s="9"/>
      <c r="J15" s="13" t="str">
        <f>IF(WEEKDAY(J13,1)=MOD($R$1,7),J13,"")</f>
        <v/>
      </c>
      <c r="K15" s="13" t="str">
        <f>IF(J15="",IF(WEEKDAY(J13,1)=MOD($R$1,7)+1,J13,""),J15+1)</f>
        <v/>
      </c>
      <c r="L15" s="13" t="str">
        <f>IF(K15="",IF(WEEKDAY(J13,1)=MOD($R$1+1,7)+1,J13,""),K15+1)</f>
        <v/>
      </c>
      <c r="M15" s="13" t="str">
        <f>IF(L15="",IF(WEEKDAY(J13,1)=MOD($R$1+2,7)+1,J13,""),L15+1)</f>
        <v/>
      </c>
      <c r="N15" s="28">
        <f>IF(M15="",IF(WEEKDAY(J13,1)=MOD($R$1+3,7)+1,J13,""),M15+1)</f>
        <v>45352</v>
      </c>
      <c r="O15" s="28">
        <f>IF(N15="",IF(WEEKDAY(J13,1)=MOD($R$1+4,7)+1,J13,""),N15+1)</f>
        <v>45353</v>
      </c>
      <c r="P15" s="28">
        <f>IF(O15="",IF(WEEKDAY(J13,1)=MOD($R$1+5,7)+1,J13,""),O15+1)</f>
        <v>45354</v>
      </c>
      <c r="Q15" s="9"/>
      <c r="R15" s="13"/>
      <c r="S15" s="13"/>
      <c r="T15" s="13"/>
      <c r="U15" s="13"/>
      <c r="V15" s="13"/>
      <c r="W15" s="13"/>
      <c r="X15" s="13"/>
      <c r="Y15" s="7"/>
      <c r="Z15" s="13"/>
      <c r="AA15" s="13"/>
      <c r="AB15" s="13"/>
      <c r="AC15" s="13"/>
      <c r="AD15" s="13"/>
      <c r="AE15" s="13"/>
      <c r="AF15" s="13"/>
      <c r="AG15" s="7"/>
      <c r="AI15" s="14"/>
    </row>
    <row r="16" spans="1:38" s="10" customFormat="1" ht="18" customHeight="1" x14ac:dyDescent="0.25">
      <c r="B16" s="28">
        <f>IF(H15="","",IF(MONTH(H15+1)&lt;&gt;MONTH(H15),"",H15+1))</f>
        <v>45327</v>
      </c>
      <c r="C16" s="28">
        <f>IF(B16="","",IF(MONTH(B16+1)&lt;&gt;MONTH(B16),"",B16+1))</f>
        <v>45328</v>
      </c>
      <c r="D16" s="28">
        <f t="shared" ref="D16:H20" si="4">IF(C16="","",IF(MONTH(C16+1)&lt;&gt;MONTH(C16),"",C16+1))</f>
        <v>45329</v>
      </c>
      <c r="E16" s="28">
        <f t="shared" si="4"/>
        <v>45330</v>
      </c>
      <c r="F16" s="28">
        <f t="shared" si="4"/>
        <v>45331</v>
      </c>
      <c r="G16" s="29">
        <f t="shared" si="4"/>
        <v>45332</v>
      </c>
      <c r="H16" s="29">
        <f t="shared" si="4"/>
        <v>45333</v>
      </c>
      <c r="I16" s="9"/>
      <c r="J16" s="64">
        <f>IF(P15="","",IF(MONTH(P15+1)&lt;&gt;MONTH(P15),"",P15+1))</f>
        <v>45355</v>
      </c>
      <c r="K16" s="64">
        <f>IF(J16="","",IF(MONTH(J16+1)&lt;&gt;MONTH(J16),"",J16+1))</f>
        <v>45356</v>
      </c>
      <c r="L16" s="64">
        <f t="shared" ref="L16:P20" si="5">IF(K16="","",IF(MONTH(K16+1)&lt;&gt;MONTH(K16),"",K16+1))</f>
        <v>45357</v>
      </c>
      <c r="M16" s="64">
        <f t="shared" si="5"/>
        <v>45358</v>
      </c>
      <c r="N16" s="64">
        <f t="shared" si="5"/>
        <v>45359</v>
      </c>
      <c r="O16" s="64">
        <f t="shared" si="5"/>
        <v>45360</v>
      </c>
      <c r="P16" s="64">
        <f t="shared" si="5"/>
        <v>45361</v>
      </c>
      <c r="Q16" s="9"/>
      <c r="R16" s="13"/>
      <c r="S16" s="13"/>
      <c r="T16" s="13"/>
      <c r="U16" s="13"/>
      <c r="V16" s="13"/>
      <c r="W16" s="13"/>
      <c r="X16" s="13"/>
      <c r="Y16" s="7"/>
      <c r="Z16" s="13"/>
      <c r="AA16" s="13"/>
      <c r="AB16" s="13"/>
      <c r="AC16" s="13"/>
      <c r="AD16" s="13"/>
      <c r="AE16" s="13"/>
      <c r="AF16" s="13"/>
      <c r="AG16" s="7"/>
      <c r="AI16" s="14"/>
    </row>
    <row r="17" spans="2:35" s="10" customFormat="1" ht="18" customHeight="1" x14ac:dyDescent="0.25">
      <c r="B17" s="29">
        <f>IF(H16="","",IF(MONTH(H16+1)&lt;&gt;MONTH(H16),"",H16+1))</f>
        <v>45334</v>
      </c>
      <c r="C17" s="29">
        <f>IF(B17="","",IF(MONTH(B17+1)&lt;&gt;MONTH(B17),"",B17+1))</f>
        <v>45335</v>
      </c>
      <c r="D17" s="29">
        <f t="shared" si="4"/>
        <v>45336</v>
      </c>
      <c r="E17" s="29">
        <f t="shared" si="4"/>
        <v>45337</v>
      </c>
      <c r="F17" s="29">
        <f t="shared" si="4"/>
        <v>45338</v>
      </c>
      <c r="G17" s="29">
        <f t="shared" si="4"/>
        <v>45339</v>
      </c>
      <c r="H17" s="29">
        <f t="shared" si="4"/>
        <v>45340</v>
      </c>
      <c r="I17" s="9"/>
      <c r="J17" s="64">
        <f>IF(P16="","",IF(MONTH(P16+1)&lt;&gt;MONTH(P16),"",P16+1))</f>
        <v>45362</v>
      </c>
      <c r="K17" s="64">
        <f>IF(J17="","",IF(MONTH(J17+1)&lt;&gt;MONTH(J17),"",J17+1))</f>
        <v>45363</v>
      </c>
      <c r="L17" s="64">
        <f t="shared" si="5"/>
        <v>45364</v>
      </c>
      <c r="M17" s="64">
        <f t="shared" si="5"/>
        <v>45365</v>
      </c>
      <c r="N17" s="64">
        <f t="shared" si="5"/>
        <v>45366</v>
      </c>
      <c r="O17" s="64">
        <f t="shared" si="5"/>
        <v>45367</v>
      </c>
      <c r="P17" s="64">
        <f t="shared" si="5"/>
        <v>45368</v>
      </c>
      <c r="Q17" s="9"/>
      <c r="R17" s="13"/>
      <c r="S17" s="13"/>
      <c r="T17" s="13"/>
      <c r="U17" s="13"/>
      <c r="V17" s="13"/>
      <c r="W17" s="13"/>
      <c r="X17" s="13"/>
      <c r="Y17" s="7"/>
      <c r="Z17" s="13"/>
      <c r="AA17" s="13"/>
      <c r="AB17" s="13"/>
      <c r="AC17" s="13"/>
      <c r="AD17" s="13"/>
      <c r="AE17" s="13"/>
      <c r="AF17" s="13"/>
      <c r="AG17" s="7"/>
      <c r="AI17" s="14"/>
    </row>
    <row r="18" spans="2:35" s="10" customFormat="1" ht="18" customHeight="1" x14ac:dyDescent="0.25">
      <c r="B18" s="28">
        <f>IF(H17="","",IF(MONTH(H17+1)&lt;&gt;MONTH(H17),"",H17+1))</f>
        <v>45341</v>
      </c>
      <c r="C18" s="28">
        <f>IF(B18="","",IF(MONTH(B18+1)&lt;&gt;MONTH(B18),"",B18+1))</f>
        <v>45342</v>
      </c>
      <c r="D18" s="28">
        <f t="shared" si="4"/>
        <v>45343</v>
      </c>
      <c r="E18" s="28">
        <f t="shared" si="4"/>
        <v>45344</v>
      </c>
      <c r="F18" s="28">
        <f t="shared" si="4"/>
        <v>45345</v>
      </c>
      <c r="G18" s="28">
        <f t="shared" si="4"/>
        <v>45346</v>
      </c>
      <c r="H18" s="28">
        <f t="shared" si="4"/>
        <v>45347</v>
      </c>
      <c r="I18" s="9"/>
      <c r="J18" s="13">
        <f>IF(P17="","",IF(MONTH(P17+1)&lt;&gt;MONTH(P17),"",P17+1))</f>
        <v>45369</v>
      </c>
      <c r="K18" s="13">
        <f>IF(J18="","",IF(MONTH(J18+1)&lt;&gt;MONTH(J18),"",J18+1))</f>
        <v>45370</v>
      </c>
      <c r="L18" s="13">
        <f t="shared" si="5"/>
        <v>45371</v>
      </c>
      <c r="M18" s="13">
        <f t="shared" si="5"/>
        <v>45372</v>
      </c>
      <c r="N18" s="13">
        <f t="shared" si="5"/>
        <v>45373</v>
      </c>
      <c r="O18" s="13">
        <f t="shared" si="5"/>
        <v>45374</v>
      </c>
      <c r="P18" s="13">
        <f t="shared" si="5"/>
        <v>45375</v>
      </c>
      <c r="Q18" s="9"/>
      <c r="R18" s="13"/>
      <c r="S18" s="13"/>
      <c r="T18" s="13"/>
      <c r="U18" s="13"/>
      <c r="V18" s="13"/>
      <c r="W18" s="13"/>
      <c r="X18" s="13"/>
      <c r="Y18" s="7"/>
      <c r="Z18" s="13"/>
      <c r="AA18" s="13"/>
      <c r="AB18" s="13"/>
      <c r="AC18" s="13"/>
      <c r="AD18" s="13"/>
      <c r="AE18" s="13"/>
      <c r="AF18" s="13"/>
      <c r="AG18" s="7"/>
      <c r="AI18" s="14"/>
    </row>
    <row r="19" spans="2:35" s="10" customFormat="1" ht="18" customHeight="1" x14ac:dyDescent="0.25">
      <c r="B19" s="28">
        <f>IF(H18="","",IF(MONTH(H18+1)&lt;&gt;MONTH(H18),"",H18+1))</f>
        <v>45348</v>
      </c>
      <c r="C19" s="28">
        <f>IF(B19="","",IF(MONTH(B19+1)&lt;&gt;MONTH(B19),"",B19+1))</f>
        <v>45349</v>
      </c>
      <c r="D19" s="28">
        <f t="shared" si="4"/>
        <v>45350</v>
      </c>
      <c r="E19" s="28">
        <f t="shared" si="4"/>
        <v>45351</v>
      </c>
      <c r="F19" s="13" t="str">
        <f t="shared" si="4"/>
        <v/>
      </c>
      <c r="G19" s="13" t="str">
        <f t="shared" si="4"/>
        <v/>
      </c>
      <c r="H19" s="13" t="str">
        <f t="shared" si="4"/>
        <v/>
      </c>
      <c r="I19" s="9"/>
      <c r="J19" s="13">
        <f>IF(P18="","",IF(MONTH(P18+1)&lt;&gt;MONTH(P18),"",P18+1))</f>
        <v>45376</v>
      </c>
      <c r="K19" s="13">
        <f>IF(J19="","",IF(MONTH(J19+1)&lt;&gt;MONTH(J19),"",J19+1))</f>
        <v>45377</v>
      </c>
      <c r="L19" s="13">
        <f t="shared" si="5"/>
        <v>45378</v>
      </c>
      <c r="M19" s="13">
        <f t="shared" si="5"/>
        <v>45379</v>
      </c>
      <c r="N19" s="13">
        <f t="shared" si="5"/>
        <v>45380</v>
      </c>
      <c r="O19" s="13">
        <f t="shared" si="5"/>
        <v>45381</v>
      </c>
      <c r="P19" s="13">
        <f t="shared" si="5"/>
        <v>45382</v>
      </c>
      <c r="Q19" s="9"/>
      <c r="R19" s="13"/>
      <c r="S19" s="13"/>
      <c r="T19" s="54"/>
      <c r="U19" s="54"/>
      <c r="V19" s="13"/>
      <c r="W19" s="13"/>
      <c r="X19" s="13"/>
      <c r="Y19" s="7"/>
      <c r="Z19" s="13"/>
      <c r="AA19" s="13"/>
      <c r="AB19" s="13"/>
      <c r="AC19" s="13"/>
      <c r="AD19" s="13"/>
      <c r="AE19" s="13"/>
      <c r="AF19" s="13"/>
      <c r="AG19" s="7"/>
      <c r="AI19" s="14"/>
    </row>
    <row r="20" spans="2:35" s="10" customFormat="1" ht="18" customHeight="1" x14ac:dyDescent="0.25">
      <c r="B20" s="13" t="str">
        <f>IF(H19="","",IF(MONTH(H19+1)&lt;&gt;MONTH(H19),"",H19+1))</f>
        <v/>
      </c>
      <c r="C20" s="13" t="str">
        <f>IF(B20="","",IF(MONTH(B20+1)&lt;&gt;MONTH(B20),"",B20+1))</f>
        <v/>
      </c>
      <c r="D20" s="13" t="str">
        <f t="shared" si="4"/>
        <v/>
      </c>
      <c r="E20" s="13" t="str">
        <f t="shared" si="4"/>
        <v/>
      </c>
      <c r="F20" s="13" t="str">
        <f t="shared" si="4"/>
        <v/>
      </c>
      <c r="G20" s="13" t="str">
        <f t="shared" si="4"/>
        <v/>
      </c>
      <c r="H20" s="13" t="str">
        <f t="shared" si="4"/>
        <v/>
      </c>
      <c r="I20" s="8"/>
      <c r="J20" s="13" t="str">
        <f>IF(P19="","",IF(MONTH(P19+1)&lt;&gt;MONTH(P19),"",P19+1))</f>
        <v/>
      </c>
      <c r="K20" s="13" t="str">
        <f>IF(J20="","",IF(MONTH(J20+1)&lt;&gt;MONTH(J20),"",J20+1))</f>
        <v/>
      </c>
      <c r="L20" s="13" t="str">
        <f t="shared" si="5"/>
        <v/>
      </c>
      <c r="M20" s="13" t="str">
        <f t="shared" si="5"/>
        <v/>
      </c>
      <c r="N20" s="13" t="str">
        <f t="shared" si="5"/>
        <v/>
      </c>
      <c r="O20" s="13" t="str">
        <f t="shared" si="5"/>
        <v/>
      </c>
      <c r="P20" s="13" t="str">
        <f t="shared" si="5"/>
        <v/>
      </c>
      <c r="Q20" s="8"/>
      <c r="R20" s="13" t="str">
        <f>IF(X19="","",IF(MONTH(X19+1)&lt;&gt;MONTH(X19),"",X19+1))</f>
        <v/>
      </c>
      <c r="S20" s="13" t="str">
        <f>IF(R20="","",IF(MONTH(R20+1)&lt;&gt;MONTH(R20),"",R20+1))</f>
        <v/>
      </c>
      <c r="T20" s="13" t="str">
        <f t="shared" ref="T20:W20" si="6">IF(S20="","",IF(MONTH(S20+1)&lt;&gt;MONTH(S20),"",S20+1))</f>
        <v/>
      </c>
      <c r="U20" s="13" t="str">
        <f t="shared" si="6"/>
        <v/>
      </c>
      <c r="V20" s="13" t="str">
        <f t="shared" si="6"/>
        <v/>
      </c>
      <c r="W20" s="13" t="str">
        <f t="shared" si="6"/>
        <v/>
      </c>
      <c r="X20" s="13"/>
      <c r="Y20" s="7"/>
      <c r="Z20" s="13"/>
      <c r="AA20" s="13"/>
      <c r="AB20" s="13"/>
      <c r="AC20" s="13"/>
      <c r="AD20" s="13"/>
      <c r="AE20" s="13"/>
      <c r="AF20" s="13"/>
      <c r="AG20" s="7"/>
      <c r="AI20" s="14"/>
    </row>
    <row r="21" spans="2:35" ht="18" customHeight="1" x14ac:dyDescent="0.25">
      <c r="B21" s="51" t="s">
        <v>15</v>
      </c>
      <c r="C21" s="32"/>
      <c r="D21" s="11"/>
      <c r="E21" s="11"/>
      <c r="F21" s="11"/>
      <c r="G21" s="11"/>
      <c r="H21" s="11"/>
      <c r="I21" s="11"/>
      <c r="J21" s="11"/>
      <c r="K21" s="11"/>
      <c r="L21" s="11"/>
      <c r="M21" s="11"/>
      <c r="N21" s="11"/>
      <c r="O21" s="11"/>
      <c r="P21" s="11"/>
      <c r="Q21" s="11"/>
      <c r="R21" s="11"/>
      <c r="S21" s="11"/>
      <c r="T21" s="11"/>
      <c r="U21" s="11"/>
      <c r="V21" s="11"/>
      <c r="W21" s="11"/>
      <c r="X21" s="11"/>
      <c r="Y21" s="2"/>
      <c r="Z21" s="2"/>
      <c r="AA21" s="2"/>
      <c r="AB21" s="2"/>
      <c r="AC21" s="2"/>
      <c r="AD21" s="2"/>
      <c r="AE21" s="2"/>
      <c r="AF21" s="2"/>
      <c r="AG21" s="2"/>
      <c r="AI21" s="14"/>
    </row>
    <row r="22" spans="2:35" s="4" customFormat="1" ht="21" customHeight="1" x14ac:dyDescent="0.3">
      <c r="B22" s="51" t="s">
        <v>16</v>
      </c>
      <c r="C22" s="51"/>
      <c r="D22" s="47"/>
      <c r="E22" s="47"/>
      <c r="F22" s="47"/>
      <c r="G22" s="47"/>
      <c r="H22" s="47"/>
      <c r="I22" s="30"/>
      <c r="J22" s="49"/>
      <c r="K22" s="49"/>
      <c r="L22" s="49"/>
      <c r="M22" s="49"/>
      <c r="N22" s="49"/>
      <c r="O22" s="49"/>
      <c r="P22" s="49"/>
      <c r="Q22" s="30"/>
      <c r="R22" s="50"/>
      <c r="S22" s="50"/>
      <c r="T22" s="50"/>
      <c r="U22" s="50"/>
      <c r="V22" s="50"/>
      <c r="W22" s="50"/>
      <c r="X22" s="50"/>
      <c r="Y22" s="31"/>
      <c r="Z22" s="55"/>
      <c r="AA22" s="55"/>
      <c r="AB22" s="55"/>
      <c r="AC22" s="55"/>
      <c r="AD22" s="55"/>
      <c r="AE22" s="55"/>
      <c r="AF22" s="55"/>
      <c r="AG22" s="31"/>
      <c r="AI22" s="14"/>
    </row>
    <row r="23" spans="2:35" s="7" customFormat="1" ht="15.75" x14ac:dyDescent="0.25">
      <c r="B23" s="52" t="s">
        <v>17</v>
      </c>
      <c r="C23" s="52"/>
      <c r="D23" s="52"/>
      <c r="E23" s="52"/>
      <c r="F23" s="52"/>
      <c r="G23" s="52"/>
      <c r="H23" s="52"/>
      <c r="I23" s="52"/>
      <c r="J23" s="52"/>
      <c r="K23" s="52"/>
      <c r="L23" s="52"/>
      <c r="M23" s="32"/>
      <c r="N23" s="32"/>
      <c r="O23" s="32"/>
      <c r="P23" s="32"/>
      <c r="Q23" s="9"/>
      <c r="R23" s="32"/>
      <c r="S23" s="32"/>
      <c r="T23" s="32"/>
      <c r="U23" s="32"/>
      <c r="V23" s="32"/>
      <c r="W23" s="32"/>
      <c r="X23" s="32"/>
      <c r="Y23" s="33"/>
      <c r="Z23" s="32"/>
      <c r="AA23" s="32"/>
      <c r="AB23" s="32"/>
      <c r="AC23" s="32"/>
      <c r="AD23" s="32"/>
      <c r="AE23" s="32"/>
      <c r="AF23" s="32"/>
      <c r="AG23" s="33"/>
      <c r="AI23" s="14"/>
    </row>
    <row r="24" spans="2:35" s="10" customFormat="1" ht="18" customHeight="1" x14ac:dyDescent="0.25">
      <c r="B24" s="48" t="s">
        <v>18</v>
      </c>
      <c r="C24" s="13"/>
      <c r="D24" s="51"/>
      <c r="E24" s="51"/>
      <c r="F24" s="51"/>
      <c r="G24" s="51"/>
      <c r="H24" s="51"/>
      <c r="I24" s="51"/>
      <c r="J24" s="51"/>
      <c r="K24" s="51"/>
      <c r="L24" s="51"/>
      <c r="M24" s="46"/>
      <c r="N24" s="46"/>
      <c r="O24" s="46"/>
      <c r="P24" s="46"/>
      <c r="R24" s="13"/>
      <c r="S24" s="13"/>
      <c r="T24" s="13"/>
      <c r="U24" s="13"/>
      <c r="V24" s="13"/>
      <c r="W24" s="13"/>
      <c r="X24" s="13"/>
      <c r="Y24" s="33"/>
      <c r="Z24" s="13"/>
      <c r="AA24" s="13"/>
      <c r="AB24" s="13"/>
      <c r="AC24" s="13"/>
      <c r="AD24" s="13"/>
      <c r="AE24" s="13"/>
      <c r="AF24" s="13"/>
      <c r="AG24" s="33"/>
      <c r="AI24" s="14"/>
    </row>
    <row r="25" spans="2:35" s="10" customFormat="1" ht="18" customHeight="1" x14ac:dyDescent="0.25">
      <c r="B25" s="46"/>
      <c r="D25" s="13"/>
      <c r="E25" s="13"/>
      <c r="F25" s="13"/>
      <c r="G25" s="13"/>
      <c r="H25" s="13"/>
      <c r="I25" s="13"/>
      <c r="J25" s="13"/>
      <c r="M25" s="13"/>
      <c r="N25" s="13"/>
      <c r="O25" s="13"/>
      <c r="P25" s="13"/>
      <c r="Q25" s="9"/>
      <c r="R25" s="13"/>
      <c r="S25" s="13"/>
      <c r="T25" s="13"/>
      <c r="U25" s="13"/>
      <c r="V25" s="13"/>
      <c r="W25" s="13"/>
      <c r="X25" s="13"/>
      <c r="Y25" s="33"/>
      <c r="Z25" s="13"/>
      <c r="AA25" s="13"/>
      <c r="AB25" s="13"/>
      <c r="AC25" s="13"/>
      <c r="AD25" s="13"/>
      <c r="AE25" s="13"/>
      <c r="AF25" s="13"/>
      <c r="AG25" s="33"/>
      <c r="AI25" s="14"/>
    </row>
    <row r="26" spans="2:35" s="10" customFormat="1" ht="18" customHeight="1" x14ac:dyDescent="0.25">
      <c r="D26" s="13"/>
      <c r="E26" s="13"/>
      <c r="F26" s="13"/>
      <c r="G26" s="13"/>
      <c r="H26" s="13"/>
      <c r="I26" s="9"/>
      <c r="J26" s="13"/>
      <c r="K26" s="13"/>
      <c r="L26" s="13"/>
      <c r="M26" s="13"/>
      <c r="N26" s="13"/>
      <c r="O26" s="13"/>
      <c r="P26" s="13"/>
      <c r="Q26" s="9"/>
      <c r="R26" s="13"/>
      <c r="S26" s="13"/>
      <c r="T26" s="13"/>
      <c r="U26" s="13"/>
      <c r="V26" s="13"/>
      <c r="W26" s="13"/>
      <c r="X26" s="13"/>
      <c r="Y26" s="33"/>
      <c r="Z26" s="13"/>
      <c r="AA26" s="13"/>
      <c r="AB26" s="13"/>
      <c r="AC26" s="13"/>
      <c r="AD26" s="13"/>
      <c r="AE26" s="13"/>
      <c r="AF26" s="13"/>
      <c r="AG26" s="33"/>
    </row>
    <row r="27" spans="2:35" s="10" customFormat="1" ht="18" customHeight="1" x14ac:dyDescent="0.25">
      <c r="B27" s="53"/>
      <c r="C27" s="13"/>
      <c r="D27" s="13"/>
      <c r="E27" s="13"/>
      <c r="F27" s="13"/>
      <c r="G27" s="13"/>
      <c r="H27" s="13"/>
      <c r="I27" s="8"/>
      <c r="J27" s="13"/>
      <c r="K27" s="13"/>
      <c r="L27" s="13"/>
      <c r="M27" s="13"/>
      <c r="N27" s="13"/>
      <c r="O27" s="13"/>
      <c r="P27" s="13"/>
      <c r="Q27" s="8"/>
      <c r="R27" s="13"/>
      <c r="S27" s="13"/>
      <c r="T27" s="13"/>
      <c r="U27" s="13"/>
      <c r="V27" s="13"/>
      <c r="W27" s="13"/>
      <c r="X27" s="13"/>
      <c r="Y27" s="7"/>
      <c r="Z27" s="13"/>
      <c r="AA27" s="13"/>
      <c r="AB27" s="13"/>
      <c r="AC27" s="13"/>
      <c r="AD27" s="13"/>
      <c r="AE27" s="13"/>
      <c r="AF27" s="13"/>
      <c r="AG27" s="7"/>
    </row>
    <row r="28" spans="2:35" s="10" customFormat="1" ht="18" customHeight="1" x14ac:dyDescent="0.25">
      <c r="B28" s="13"/>
      <c r="C28" s="13"/>
      <c r="D28" s="13"/>
      <c r="E28" s="13"/>
      <c r="F28" s="13"/>
      <c r="G28" s="13"/>
      <c r="H28" s="13"/>
      <c r="I28" s="8"/>
      <c r="J28" s="13"/>
      <c r="K28" s="13"/>
      <c r="L28" s="13"/>
      <c r="M28" s="13"/>
      <c r="N28" s="13"/>
      <c r="O28" s="13"/>
      <c r="P28" s="13"/>
      <c r="Q28" s="8"/>
      <c r="R28" s="13"/>
      <c r="S28" s="13"/>
      <c r="T28" s="13"/>
      <c r="U28" s="13"/>
      <c r="V28" s="13"/>
      <c r="W28" s="13"/>
      <c r="X28" s="13"/>
      <c r="Y28" s="7"/>
      <c r="Z28" s="13" t="str">
        <f>IF(AF27="","",IF(MONTH(AF27+1)&lt;&gt;MONTH(AF27),"",AF27+1))</f>
        <v/>
      </c>
      <c r="AA28" s="13" t="str">
        <f>IF(Z28="","",IF(MONTH(Z28+1)&lt;&gt;MONTH(Z28),"",Z28+1))</f>
        <v/>
      </c>
      <c r="AB28" s="13" t="str">
        <f t="shared" ref="AB28:AF29" si="7">IF(AA28="","",IF(MONTH(AA28+1)&lt;&gt;MONTH(AA28),"",AA28+1))</f>
        <v/>
      </c>
      <c r="AC28" s="13" t="str">
        <f t="shared" si="7"/>
        <v/>
      </c>
      <c r="AD28" s="13" t="str">
        <f t="shared" si="7"/>
        <v/>
      </c>
      <c r="AE28" s="13" t="str">
        <f t="shared" si="7"/>
        <v/>
      </c>
      <c r="AF28" s="13" t="str">
        <f t="shared" si="7"/>
        <v/>
      </c>
      <c r="AG28" s="7"/>
    </row>
    <row r="29" spans="2:35" s="10" customFormat="1" ht="18" customHeight="1" x14ac:dyDescent="0.25">
      <c r="B29" s="13"/>
      <c r="C29" s="13"/>
      <c r="D29" s="13"/>
      <c r="E29" s="13"/>
      <c r="F29" s="13"/>
      <c r="G29" s="13"/>
      <c r="H29" s="13"/>
      <c r="I29" s="8"/>
      <c r="J29" s="13"/>
      <c r="K29" s="13"/>
      <c r="L29" s="13"/>
      <c r="M29" s="13"/>
      <c r="N29" s="13"/>
      <c r="O29" s="13"/>
      <c r="P29" s="13"/>
      <c r="Q29" s="8"/>
      <c r="R29" s="13"/>
      <c r="S29" s="13"/>
      <c r="T29" s="13"/>
      <c r="U29" s="13"/>
      <c r="V29" s="13"/>
      <c r="W29" s="13"/>
      <c r="X29" s="13"/>
      <c r="Y29" s="7"/>
      <c r="Z29" s="13" t="str">
        <f>IF(AF28="","",IF(MONTH(AF28+1)&lt;&gt;MONTH(AF28),"",AF28+1))</f>
        <v/>
      </c>
      <c r="AA29" s="13" t="str">
        <f>IF(Z29="","",IF(MONTH(Z29+1)&lt;&gt;MONTH(Z29),"",Z29+1))</f>
        <v/>
      </c>
      <c r="AB29" s="13" t="str">
        <f t="shared" si="7"/>
        <v/>
      </c>
      <c r="AC29" s="13" t="str">
        <f t="shared" si="7"/>
        <v/>
      </c>
      <c r="AD29" s="13" t="str">
        <f t="shared" si="7"/>
        <v/>
      </c>
      <c r="AE29" s="13" t="str">
        <f t="shared" si="7"/>
        <v/>
      </c>
      <c r="AF29" s="13" t="str">
        <f t="shared" si="7"/>
        <v/>
      </c>
      <c r="AG29" s="7"/>
    </row>
    <row r="30" spans="2:35" x14ac:dyDescent="0.2">
      <c r="B30" s="11"/>
      <c r="C30" s="11"/>
      <c r="D30" s="11"/>
      <c r="E30" s="11"/>
      <c r="F30" s="11"/>
      <c r="G30" s="11"/>
      <c r="H30" s="11"/>
      <c r="I30" s="11"/>
      <c r="J30" s="11"/>
      <c r="K30" s="11"/>
      <c r="L30" s="11"/>
      <c r="M30" s="11"/>
      <c r="N30" s="11"/>
      <c r="O30" s="11"/>
      <c r="P30" s="11"/>
      <c r="Q30" s="11"/>
      <c r="R30" s="11"/>
      <c r="S30" s="11"/>
      <c r="T30" s="11"/>
      <c r="U30" s="11"/>
      <c r="V30" s="11"/>
      <c r="W30" s="11"/>
      <c r="X30" s="11"/>
      <c r="Y30" s="2"/>
      <c r="Z30" s="2"/>
      <c r="AA30" s="2"/>
      <c r="AB30" s="2"/>
      <c r="AC30" s="2"/>
      <c r="AD30" s="2"/>
      <c r="AE30" s="2"/>
      <c r="AF30" s="2"/>
      <c r="AG30" s="2"/>
    </row>
    <row r="31" spans="2:35" x14ac:dyDescent="0.2">
      <c r="I31" s="11"/>
      <c r="Q31" s="11"/>
      <c r="Y31" s="2"/>
      <c r="Z31" s="2"/>
      <c r="AA31" s="2"/>
      <c r="AB31" s="2"/>
      <c r="AC31" s="2"/>
      <c r="AD31" s="2"/>
      <c r="AE31" s="2"/>
      <c r="AF31" s="2"/>
      <c r="AG31" s="2"/>
    </row>
    <row r="32" spans="2:35" s="2" customFormat="1" ht="15" customHeight="1" x14ac:dyDescent="0.2">
      <c r="I32" s="11"/>
      <c r="Q32" s="12"/>
    </row>
    <row r="33" spans="2:33" ht="13.5" customHeight="1" x14ac:dyDescent="0.2">
      <c r="I33" s="11"/>
      <c r="Q33" s="11"/>
      <c r="Y33" s="2"/>
      <c r="Z33" s="2"/>
      <c r="AA33" s="2"/>
      <c r="AB33" s="2"/>
      <c r="AC33" s="2"/>
      <c r="AD33" s="2"/>
      <c r="AE33" s="2"/>
      <c r="AF33" s="2"/>
      <c r="AG33" s="2"/>
    </row>
    <row r="34" spans="2:33" ht="13.5" customHeight="1" x14ac:dyDescent="0.2">
      <c r="I34" s="11"/>
      <c r="Q34" s="11"/>
      <c r="Y34" s="2"/>
      <c r="Z34" s="2"/>
      <c r="AA34" s="2"/>
      <c r="AB34" s="2"/>
      <c r="AC34" s="2"/>
      <c r="AD34" s="2"/>
      <c r="AE34" s="2"/>
      <c r="AF34" s="2"/>
      <c r="AG34" s="2"/>
    </row>
    <row r="35" spans="2:33" ht="13.5" customHeight="1" x14ac:dyDescent="0.2">
      <c r="I35" s="11"/>
      <c r="Q35" s="11"/>
      <c r="Y35" s="2"/>
      <c r="Z35" s="2"/>
      <c r="AA35" s="2"/>
      <c r="AB35" s="2"/>
      <c r="AC35" s="2"/>
      <c r="AD35" s="2"/>
      <c r="AE35" s="2"/>
      <c r="AF35" s="2"/>
      <c r="AG35" s="2"/>
    </row>
    <row r="36" spans="2:33" ht="13.5" customHeight="1" x14ac:dyDescent="0.2">
      <c r="I36" s="11"/>
      <c r="Q36" s="11"/>
      <c r="Y36" s="2"/>
      <c r="Z36" s="2"/>
      <c r="AA36" s="2"/>
      <c r="AB36" s="2"/>
      <c r="AC36" s="2"/>
      <c r="AD36" s="2"/>
      <c r="AE36" s="2"/>
      <c r="AF36" s="2"/>
      <c r="AG36" s="2"/>
    </row>
    <row r="37" spans="2:33" ht="13.5" customHeight="1" x14ac:dyDescent="0.2">
      <c r="I37" s="11"/>
      <c r="Q37" s="11"/>
      <c r="Y37" s="2"/>
      <c r="Z37" s="2"/>
      <c r="AA37" s="2"/>
      <c r="AB37" s="2"/>
      <c r="AC37" s="2"/>
      <c r="AD37" s="2"/>
      <c r="AE37" s="2"/>
      <c r="AF37" s="2"/>
      <c r="AG37" s="2"/>
    </row>
    <row r="38" spans="2:33" ht="13.5" customHeight="1" x14ac:dyDescent="0.2">
      <c r="I38" s="11"/>
      <c r="Q38" s="11"/>
      <c r="Y38" s="2"/>
      <c r="Z38" s="2"/>
      <c r="AA38" s="2"/>
      <c r="AB38" s="2"/>
      <c r="AC38" s="2"/>
      <c r="AD38" s="2"/>
      <c r="AE38" s="2"/>
      <c r="AF38" s="2"/>
      <c r="AG38" s="2"/>
    </row>
    <row r="39" spans="2:33" x14ac:dyDescent="0.2">
      <c r="B39" s="3"/>
      <c r="C39" s="3"/>
      <c r="D39" s="3"/>
      <c r="E39" s="3"/>
      <c r="F39" s="3"/>
      <c r="G39" s="3"/>
      <c r="H39" s="3"/>
      <c r="I39" s="3"/>
      <c r="J39" s="3"/>
      <c r="K39" s="3"/>
      <c r="L39" s="3"/>
      <c r="M39" s="3"/>
      <c r="N39" s="3"/>
      <c r="O39" s="3"/>
      <c r="P39" s="3"/>
      <c r="Q39" s="3"/>
      <c r="R39" s="3"/>
      <c r="S39" s="3"/>
      <c r="T39" s="3"/>
      <c r="U39" s="3"/>
      <c r="V39" s="3"/>
      <c r="W39" s="3"/>
      <c r="X39" s="3"/>
    </row>
  </sheetData>
  <mergeCells count="15">
    <mergeCell ref="D1:F1"/>
    <mergeCell ref="J1:L1"/>
    <mergeCell ref="B2:P2"/>
    <mergeCell ref="R2:AF2"/>
    <mergeCell ref="R1:S1"/>
    <mergeCell ref="B4:H4"/>
    <mergeCell ref="J4:P4"/>
    <mergeCell ref="R4:X4"/>
    <mergeCell ref="Z4:AF4"/>
    <mergeCell ref="AI6:AI11"/>
    <mergeCell ref="Z22:AF22"/>
    <mergeCell ref="B13:H13"/>
    <mergeCell ref="J13:P13"/>
    <mergeCell ref="R13:X13"/>
    <mergeCell ref="Z13:AF13"/>
  </mergeCells>
  <phoneticPr fontId="27" type="noConversion"/>
  <conditionalFormatting sqref="B6:H11 J6:P11 R6:X11 Z6:AF11 B15:H20 J15:P20 R15:X20 Z15:AF20 J26:P29 R24:X29 Z24:AF29 M24:P25 D25:J25 B27:H29 D26:H26 B22:C22 B23:L24">
    <cfRule type="expression" dxfId="12" priority="14">
      <formula>OR(WEEKDAY(B6,1)=1,WEEKDAY(B6,1)=7)</formula>
    </cfRule>
  </conditionalFormatting>
  <conditionalFormatting sqref="Z4">
    <cfRule type="expression" dxfId="11" priority="9">
      <formula>$J$1=1</formula>
    </cfRule>
  </conditionalFormatting>
  <conditionalFormatting sqref="B4">
    <cfRule type="expression" dxfId="10" priority="12">
      <formula>$J$1=1</formula>
    </cfRule>
  </conditionalFormatting>
  <conditionalFormatting sqref="J4">
    <cfRule type="expression" dxfId="9" priority="11">
      <formula>$J$1=1</formula>
    </cfRule>
  </conditionalFormatting>
  <conditionalFormatting sqref="R4">
    <cfRule type="expression" dxfId="8" priority="10">
      <formula>$J$1=1</formula>
    </cfRule>
  </conditionalFormatting>
  <conditionalFormatting sqref="B13">
    <cfRule type="expression" dxfId="7" priority="8">
      <formula>$J$1=1</formula>
    </cfRule>
  </conditionalFormatting>
  <conditionalFormatting sqref="J13">
    <cfRule type="expression" dxfId="6" priority="7">
      <formula>$J$1=1</formula>
    </cfRule>
  </conditionalFormatting>
  <conditionalFormatting sqref="R13">
    <cfRule type="expression" dxfId="5" priority="6">
      <formula>$J$1=1</formula>
    </cfRule>
  </conditionalFormatting>
  <conditionalFormatting sqref="Z13">
    <cfRule type="expression" dxfId="4" priority="5">
      <formula>$J$1=1</formula>
    </cfRule>
  </conditionalFormatting>
  <conditionalFormatting sqref="B24">
    <cfRule type="expression" dxfId="3" priority="4">
      <formula>$J$1=1</formula>
    </cfRule>
  </conditionalFormatting>
  <conditionalFormatting sqref="J22">
    <cfRule type="expression" dxfId="2" priority="3">
      <formula>$J$1=1</formula>
    </cfRule>
  </conditionalFormatting>
  <conditionalFormatting sqref="R22">
    <cfRule type="expression" dxfId="1" priority="2">
      <formula>$J$1=1</formula>
    </cfRule>
  </conditionalFormatting>
  <conditionalFormatting sqref="Z22">
    <cfRule type="expression" dxfId="0" priority="1">
      <formula>$J$1=1</formula>
    </cfRule>
  </conditionalFormatting>
  <printOptions horizontalCentered="1"/>
  <pageMargins left="0.5" right="0.5" top="0.5" bottom="0.5" header="0.25" footer="0.25"/>
  <pageSetup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C15"/>
  <sheetViews>
    <sheetView showGridLines="0" zoomScaleNormal="100" workbookViewId="0"/>
  </sheetViews>
  <sheetFormatPr defaultRowHeight="12.75" x14ac:dyDescent="0.2"/>
  <cols>
    <col min="1" max="1" width="2.85546875" style="17" customWidth="1"/>
    <col min="2" max="2" width="87.140625" style="27" customWidth="1"/>
    <col min="3" max="16384" width="9.140625" style="17"/>
  </cols>
  <sheetData>
    <row r="1" spans="2:3" ht="46.5" customHeight="1" x14ac:dyDescent="0.2">
      <c r="B1" s="16"/>
    </row>
    <row r="2" spans="2:3" s="19" customFormat="1" ht="15.75" x14ac:dyDescent="0.2">
      <c r="B2" s="18" t="s">
        <v>5</v>
      </c>
      <c r="C2" s="18"/>
    </row>
    <row r="3" spans="2:3" s="21" customFormat="1" ht="13.5" customHeight="1" x14ac:dyDescent="0.2">
      <c r="B3" s="20" t="s">
        <v>0</v>
      </c>
      <c r="C3" s="20"/>
    </row>
    <row r="4" spans="2:3" x14ac:dyDescent="0.2">
      <c r="B4" s="16"/>
    </row>
    <row r="5" spans="2:3" s="23" customFormat="1" ht="26.25" x14ac:dyDescent="0.4">
      <c r="B5" s="22" t="s">
        <v>6</v>
      </c>
    </row>
    <row r="6" spans="2:3" ht="75" x14ac:dyDescent="0.2">
      <c r="B6" s="24" t="s">
        <v>13</v>
      </c>
    </row>
    <row r="7" spans="2:3" ht="15" x14ac:dyDescent="0.2">
      <c r="B7" s="25"/>
    </row>
    <row r="8" spans="2:3" s="23" customFormat="1" ht="26.25" x14ac:dyDescent="0.4">
      <c r="B8" s="22" t="s">
        <v>7</v>
      </c>
    </row>
    <row r="9" spans="2:3" ht="30" x14ac:dyDescent="0.2">
      <c r="B9" s="24" t="s">
        <v>8</v>
      </c>
    </row>
    <row r="10" spans="2:3" ht="14.25" x14ac:dyDescent="0.2">
      <c r="B10" s="26" t="s">
        <v>9</v>
      </c>
    </row>
    <row r="11" spans="2:3" ht="15" x14ac:dyDescent="0.2">
      <c r="B11" s="25"/>
    </row>
    <row r="12" spans="2:3" s="23" customFormat="1" ht="26.25" x14ac:dyDescent="0.4">
      <c r="B12" s="22" t="s">
        <v>10</v>
      </c>
    </row>
    <row r="13" spans="2:3" ht="60" x14ac:dyDescent="0.2">
      <c r="B13" s="24" t="s">
        <v>11</v>
      </c>
    </row>
    <row r="14" spans="2:3" ht="15" x14ac:dyDescent="0.2">
      <c r="B14" s="25"/>
    </row>
    <row r="15" spans="2:3" ht="75" x14ac:dyDescent="0.2">
      <c r="B15" s="24" t="s">
        <v>12</v>
      </c>
    </row>
  </sheetData>
  <hyperlinks>
    <hyperlink ref="B10" r:id="rId1" xr:uid="{00000000-0004-0000-0100-000000000000}"/>
    <hyperlink ref="B2" r:id="rId2" xr:uid="{00000000-0004-0000-0100-000001000000}"/>
    <hyperlink ref="B3" r:id="rId3" xr:uid="{00000000-0004-0000-0100-000002000000}"/>
  </hyperlinks>
  <pageMargins left="0.5" right="0.5" top="0.5" bottom="0.5" header="0.3" footer="0.3"/>
  <pageSetup orientation="portrait" r:id="rId4"/>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2</vt:i4>
      </vt:variant>
      <vt:variant>
        <vt:lpstr>Benoemde bereiken</vt:lpstr>
      </vt:variant>
      <vt:variant>
        <vt:i4>1</vt:i4>
      </vt:variant>
    </vt:vector>
  </HeadingPairs>
  <TitlesOfParts>
    <vt:vector size="3" baseType="lpstr">
      <vt:lpstr>Calendar</vt:lpstr>
      <vt:lpstr>About</vt:lpstr>
      <vt:lpstr>Calendar!Afdrukbereik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dc:description/>
  <cp:lastModifiedBy/>
  <dcterms:created xsi:type="dcterms:W3CDTF">2018-11-30T02:09:44Z</dcterms:created>
  <dcterms:modified xsi:type="dcterms:W3CDTF">2023-09-07T11:08:47Z</dcterms:modified>
</cp:coreProperties>
</file>